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Docs Certificadoras\ICO\"/>
    </mc:Choice>
  </mc:AlternateContent>
  <xr:revisionPtr revIDLastSave="0" documentId="13_ncr:1_{D588D75E-3536-4E6C-8AA2-731A66443468}" xr6:coauthVersionLast="47" xr6:coauthVersionMax="47" xr10:uidLastSave="{00000000-0000-0000-0000-000000000000}"/>
  <bookViews>
    <workbookView xWindow="1308" yWindow="516" windowWidth="17160" windowHeight="11796" firstSheet="1" activeTab="1" xr2:uid="{00000000-000D-0000-FFFF-FFFF00000000}"/>
  </bookViews>
  <sheets>
    <sheet name="Datos" sheetId="1" state="hidden" r:id="rId1"/>
    <sheet name="Fomulario de Aplicación" sheetId="2" r:id="rId2"/>
    <sheet name="N.° trabajadores en cada sitio" sheetId="3" r:id="rId3"/>
    <sheet name="Req para audit remota" sheetId="5" r:id="rId4"/>
    <sheet name="RIESGO_SGAS" sheetId="4" state="hidden" r:id="rId5"/>
  </sheets>
  <definedNames>
    <definedName name="_01_Agricultura_pesca">RIESGO_SGAS!$E$4:$E$6</definedName>
    <definedName name="_02_Minería_e_industrias_extractivas">RIESGO_SGAS!$E$7:$E$11</definedName>
    <definedName name="_03_Productos_alimenticios_bebidas_y_tabac">RIESGO_SGAS!$E$12:$E$14</definedName>
    <definedName name="_03_Productos_alimenticios_bebidas_y_tabaco">#REF!</definedName>
    <definedName name="_04_Industria_textil_y_confeccion">RIESGO_SGAS!$E$15:$E$16</definedName>
    <definedName name="_05_Cuero_y_productos_de_Cuero">RIESGO_SGAS!$E$17</definedName>
    <definedName name="_06_Madera_y_productos_de_madera">RIESGO_SGAS!$E$18</definedName>
    <definedName name="_07_Pasta_papelera_papel_y_productos_de_papel">RIESGO_SGAS!$E$19</definedName>
    <definedName name="_08_Edición_Compañías_editoriales">RIESGO_SGAS!$E$20:$E$21</definedName>
    <definedName name="_09_Compañías_de_impresión">RIESGO_SGAS!$E$22</definedName>
    <definedName name="_10_Coquerías_y_productos_refinados_de_petróleo">RIESGO_SGAS!$E$23</definedName>
    <definedName name="_11_Combustible_nuclear">RIESGO_SGAS!$E$24</definedName>
    <definedName name="_12_Productos_químicos_y_fibras">RIESGO_SGAS!$E$25</definedName>
    <definedName name="_13_Farmacéuticos">RIESGO_SGAS!$E$26</definedName>
    <definedName name="_14_Productos_de_caucho_y_materias_plásticas">RIESGO_SGAS!$E$27</definedName>
    <definedName name="_15_Productos_minerales_no_metálicos">RIESGO_SGAS!$E$28</definedName>
    <definedName name="_16_Hormigón_cemento_cal_yeso_etc">RIESGO_SGAS!$E$35:$E$36</definedName>
    <definedName name="_17_Metales_de_base_y_productos_metálicos_manufacturados">RIESGO_SGAS!$E$37:$E$56</definedName>
    <definedName name="_18_Máquinaria_y_equipo_industrial">RIESGO_SGAS!$E$57:$E$61</definedName>
    <definedName name="_19_Equipo_eléctrico_y_óptico">RIESGO_SGAS!$E$62:$E$66</definedName>
    <definedName name="_20_Construcción_naval">RIESGO_SGAS!$E$67:$E$68</definedName>
    <definedName name="_21_Aeronáutica">RIESGO_SGAS!$E$69:$E$70</definedName>
    <definedName name="_22_Otro_equipo_de_transporte">RIESGO_SGAS!$E$71:$E$74</definedName>
    <definedName name="_23_Otras_industrias_manufactureras_no_clasificadas">RIESGO_SGAS!$E$75:$E$77</definedName>
    <definedName name="_24_Reciclaje">RIESGO_SGAS!$E$78</definedName>
    <definedName name="_25_Suministro_de_electricidad">RIESGO_SGAS!$E$79</definedName>
    <definedName name="_26_Suministro_de_gas">RIESGO_SGAS!$E$80</definedName>
    <definedName name="_27_Suministro_de_agua">RIESGO_SGAS!$E$81:$E$82</definedName>
    <definedName name="_28_Construcción">RIESGO_SGAS!$E$83:$E$85</definedName>
    <definedName name="_29_Comercio_reparación_de_vehículos_de_motor_motocicletas_y_artículos_personales_y_de_uso_doméstico">RIESGO_SGAS!$E$86:$E$89</definedName>
    <definedName name="_30_Hoteles_y_restaurantes">RIESGO_SGAS!$E$90:$E$91</definedName>
    <definedName name="_31_Transporte_almacenamiento_y_comunicaciones">RIESGO_SGAS!$E$92:$E$97</definedName>
    <definedName name="_32_Intermediación_financiera_bienes_raíces_alquiler">RIESGO_SGAS!$E$98:$E$102</definedName>
    <definedName name="_33_Tecnología_de_la_información">RIESGO_SGAS!$E$103:$E$105</definedName>
    <definedName name="_34_Servicios_de_ingeniería">RIESGO_SGAS!$E$106:$E$110</definedName>
    <definedName name="_35_Otros_servicios">RIESGO_SGAS!$E$111:$E$119</definedName>
    <definedName name="_36_Administración_pública">RIESGO_SGAS!$E$120</definedName>
    <definedName name="_37_Educación">RIESGO_SGAS!$E$121</definedName>
    <definedName name="_38_Salud_y_trabajo_social">RIESGO_SGAS!$E$122:$E$125</definedName>
    <definedName name="_39_Otras_actividades_sociales">RIESGO_SGAS!$E$126:$E$139</definedName>
    <definedName name="_40_Dispositivos_médicos_productos_médicos">RIESGO_SGAS!$E$140</definedName>
    <definedName name="Agricultura_pesca">#REF!</definedName>
    <definedName name="IA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iXJTeULFgt07gAOejdFEL1OpHHSQ=="/>
    </ext>
  </extLst>
</workbook>
</file>

<file path=xl/calcChain.xml><?xml version="1.0" encoding="utf-8"?>
<calcChain xmlns="http://schemas.openxmlformats.org/spreadsheetml/2006/main">
  <c r="H27" i="3" l="1"/>
  <c r="P9" i="3"/>
  <c r="P10" i="3"/>
  <c r="P11" i="3"/>
  <c r="P12" i="3"/>
  <c r="P13" i="3"/>
  <c r="H9" i="3"/>
  <c r="H10" i="3"/>
  <c r="H11" i="3"/>
  <c r="H12" i="3"/>
  <c r="H13" i="3"/>
  <c r="H14" i="3"/>
  <c r="H15" i="3"/>
  <c r="H16" i="3"/>
  <c r="H17" i="3"/>
  <c r="H18" i="3"/>
  <c r="H19" i="3"/>
  <c r="H20" i="3"/>
  <c r="P27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06" i="3"/>
  <c r="P105" i="3"/>
  <c r="P104" i="3"/>
  <c r="P103" i="3"/>
  <c r="P102" i="3"/>
  <c r="P101" i="3"/>
  <c r="P100" i="3"/>
  <c r="P99" i="3"/>
  <c r="P98" i="3"/>
  <c r="P97" i="3"/>
  <c r="P96" i="3"/>
  <c r="P95" i="3"/>
  <c r="P89" i="3"/>
  <c r="P88" i="3"/>
  <c r="P87" i="3"/>
  <c r="P86" i="3"/>
  <c r="P85" i="3"/>
  <c r="P84" i="3"/>
  <c r="P83" i="3"/>
  <c r="P82" i="3"/>
  <c r="P81" i="3"/>
  <c r="P80" i="3"/>
  <c r="P79" i="3"/>
  <c r="P78" i="3"/>
  <c r="P72" i="3"/>
  <c r="P71" i="3"/>
  <c r="P70" i="3"/>
  <c r="P69" i="3"/>
  <c r="P68" i="3"/>
  <c r="P67" i="3"/>
  <c r="P66" i="3"/>
  <c r="P65" i="3"/>
  <c r="P64" i="3"/>
  <c r="P63" i="3"/>
  <c r="P62" i="3"/>
  <c r="P61" i="3"/>
  <c r="P55" i="3"/>
  <c r="P54" i="3"/>
  <c r="P53" i="3"/>
  <c r="P52" i="3"/>
  <c r="P51" i="3"/>
  <c r="P50" i="3"/>
  <c r="P49" i="3"/>
  <c r="P48" i="3"/>
  <c r="P47" i="3"/>
  <c r="P46" i="3"/>
  <c r="P45" i="3"/>
  <c r="P44" i="3"/>
  <c r="P38" i="3"/>
  <c r="P37" i="3"/>
  <c r="P36" i="3"/>
  <c r="P35" i="3"/>
  <c r="P34" i="3"/>
  <c r="P33" i="3"/>
  <c r="P32" i="3"/>
  <c r="P31" i="3"/>
  <c r="P30" i="3"/>
  <c r="P29" i="3"/>
  <c r="P28" i="3"/>
  <c r="P20" i="3"/>
  <c r="P19" i="3"/>
  <c r="P18" i="3"/>
  <c r="P17" i="3"/>
  <c r="P16" i="3"/>
  <c r="P15" i="3"/>
  <c r="P14" i="3"/>
  <c r="P73" i="3" l="1"/>
  <c r="J72" i="2" s="1"/>
  <c r="P142" i="3"/>
  <c r="P21" i="3"/>
  <c r="J69" i="2" s="1"/>
  <c r="P107" i="3"/>
  <c r="P56" i="3"/>
  <c r="J71" i="2" s="1"/>
  <c r="P90" i="3"/>
  <c r="P125" i="3"/>
  <c r="P39" i="3"/>
  <c r="J70" i="2" s="1"/>
  <c r="H141" i="3" l="1"/>
  <c r="H140" i="3"/>
  <c r="H139" i="3"/>
  <c r="H138" i="3"/>
  <c r="H137" i="3"/>
  <c r="H136" i="3"/>
  <c r="H135" i="3"/>
  <c r="H134" i="3"/>
  <c r="H133" i="3"/>
  <c r="H132" i="3"/>
  <c r="H131" i="3"/>
  <c r="H130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06" i="3"/>
  <c r="H105" i="3"/>
  <c r="H104" i="3"/>
  <c r="H103" i="3"/>
  <c r="H102" i="3"/>
  <c r="H101" i="3"/>
  <c r="H100" i="3"/>
  <c r="H99" i="3"/>
  <c r="H98" i="3"/>
  <c r="H97" i="3"/>
  <c r="H96" i="3"/>
  <c r="H95" i="3"/>
  <c r="H89" i="3"/>
  <c r="H88" i="3"/>
  <c r="H87" i="3"/>
  <c r="H86" i="3"/>
  <c r="H85" i="3"/>
  <c r="H84" i="3"/>
  <c r="H83" i="3"/>
  <c r="H82" i="3"/>
  <c r="H81" i="3"/>
  <c r="H80" i="3"/>
  <c r="H79" i="3"/>
  <c r="H78" i="3"/>
  <c r="H72" i="3"/>
  <c r="H71" i="3"/>
  <c r="H70" i="3"/>
  <c r="H69" i="3"/>
  <c r="H68" i="3"/>
  <c r="H67" i="3"/>
  <c r="H66" i="3"/>
  <c r="H65" i="3"/>
  <c r="H64" i="3"/>
  <c r="H63" i="3"/>
  <c r="H62" i="3"/>
  <c r="H61" i="3"/>
  <c r="H55" i="3"/>
  <c r="H54" i="3"/>
  <c r="H53" i="3"/>
  <c r="H52" i="3"/>
  <c r="H51" i="3"/>
  <c r="H50" i="3"/>
  <c r="H49" i="3"/>
  <c r="H48" i="3"/>
  <c r="H47" i="3"/>
  <c r="H46" i="3"/>
  <c r="H45" i="3"/>
  <c r="H44" i="3"/>
  <c r="H38" i="3"/>
  <c r="H37" i="3"/>
  <c r="H36" i="3"/>
  <c r="H35" i="3"/>
  <c r="H34" i="3"/>
  <c r="H33" i="3"/>
  <c r="H32" i="3"/>
  <c r="H31" i="3"/>
  <c r="H30" i="3"/>
  <c r="H29" i="3"/>
  <c r="H28" i="3"/>
  <c r="H56" i="3" l="1"/>
  <c r="J58" i="2" s="1"/>
  <c r="H39" i="3"/>
  <c r="J57" i="2" s="1"/>
  <c r="H21" i="3"/>
  <c r="J56" i="2" s="1"/>
  <c r="H73" i="3"/>
  <c r="J59" i="2" s="1"/>
  <c r="H90" i="3"/>
  <c r="J60" i="2" s="1"/>
  <c r="H107" i="3"/>
  <c r="J61" i="2" s="1"/>
  <c r="H125" i="3"/>
  <c r="H14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HP</author>
  </authors>
  <commentList>
    <comment ref="B6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Esta es la dirección principal asociada a la certificación a otorgar (si aplica)</t>
        </r>
      </text>
    </comment>
    <comment ref="B7" authorId="0" shapeId="0" xr:uid="{00000000-0006-0000-0100-00000A000000}">
      <text>
        <r>
          <rPr>
            <sz val="11"/>
            <color theme="1"/>
            <rFont val="Calibri"/>
            <family val="2"/>
            <scheme val="minor"/>
          </rPr>
          <t>Si las actividades de su organización se desarrollan en más de un idioma, por favor indicarlo</t>
        </r>
      </text>
    </comment>
    <comment ref="B8" authorId="0" shapeId="0" xr:uid="{00000000-0006-0000-0100-000009000000}">
      <text>
        <r>
          <rPr>
            <sz val="11"/>
            <color theme="1"/>
            <rFont val="Calibri"/>
            <family val="2"/>
            <scheme val="minor"/>
          </rPr>
          <t>Campo obligatorio</t>
        </r>
      </text>
    </comment>
    <comment ref="B11" authorId="0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Contacto directo con la organización</t>
        </r>
      </text>
    </comment>
    <comment ref="B13" authorId="0" shapeId="0" xr:uid="{00000000-0006-0000-0100-00000C000000}">
      <text>
        <r>
          <rPr>
            <sz val="11"/>
            <color theme="1"/>
            <rFont val="Calibri"/>
            <family val="2"/>
            <scheme val="minor"/>
          </rPr>
          <t>Incluye costumbres culturales; forma de saludo, horas de descanso entre otros que son propios de la etiqueta de cada organización</t>
        </r>
      </text>
    </comment>
    <comment ref="B15" authorId="0" shapeId="0" xr:uid="{00000000-0006-0000-0100-00000D000000}">
      <text>
        <r>
          <rPr>
            <sz val="11"/>
            <color theme="1"/>
            <rFont val="Calibri"/>
            <family val="2"/>
            <scheme val="minor"/>
          </rPr>
          <t>======
ID#AAAAXlmK2XQ
ISOSPERU-43    (2022-04-12 16:17:03)
Seleccione la opción o tipo de solicitud que corresponde</t>
        </r>
      </text>
    </comment>
    <comment ref="J17" authorId="0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- Auditoría Individual: Auditoría de una norma ISO.
- Auditoría Combinada: Auditoría de dos o más normas ISO a la vez. 
- Auditoría Integrada: Auditoría de un sistema de gestión que ha integrado la aplicación de los requsiitos de dos o más normas ISO, en un único sistema de gestión integrado.
- Auditoría Conjunta: Cuando dos o más Certificadoras participan en la auditoría de un mismo cliente.</t>
        </r>
      </text>
    </comment>
    <comment ref="C22" authorId="0" shapeId="0" xr:uid="{00000000-0006-0000-0100-00000E000000}">
      <text>
        <r>
          <rPr>
            <sz val="11"/>
            <color theme="1"/>
            <rFont val="Calibri"/>
            <family val="2"/>
            <scheme val="minor"/>
          </rPr>
          <t>Insertar la norma o Norma ISO.</t>
        </r>
      </text>
    </comment>
    <comment ref="B25" authorId="0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Si la norma no se encuentra en el listado, por favor identifiquelo en este campo</t>
        </r>
      </text>
    </comment>
    <comment ref="B28" authorId="0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Ingrese el alcance de certificación de su SG - Sistema de Gestión.</t>
        </r>
      </text>
    </comment>
    <comment ref="I46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Digite el numero de sedes donde se efectuan las actividades del alcance</t>
        </r>
      </text>
    </comment>
    <comment ref="J54" authorId="0" shapeId="0" xr:uid="{00000000-0006-0000-0100-00000B000000}">
      <text>
        <r>
          <rPr>
            <sz val="11"/>
            <color theme="1"/>
            <rFont val="Calibri"/>
            <family val="2"/>
            <scheme val="minor"/>
          </rPr>
          <t>Complete la información del vinculo.</t>
        </r>
      </text>
    </comment>
    <comment ref="J67" authorId="0" shapeId="0" xr:uid="{E2670C3E-6BF5-43C9-8D54-2F07FCE9F7A0}">
      <text>
        <r>
          <rPr>
            <sz val="11"/>
            <color theme="1"/>
            <rFont val="Calibri"/>
            <family val="2"/>
            <scheme val="minor"/>
          </rPr>
          <t>Complete la información del vinculo.</t>
        </r>
      </text>
    </comment>
    <comment ref="D78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Describa el proceso subcontratado</t>
        </r>
      </text>
    </comment>
    <comment ref="B93" authorId="1" shapeId="0" xr:uid="{058F42DE-8676-4FD8-9786-80721216813D}">
      <text>
        <r>
          <rPr>
            <b/>
            <sz val="9"/>
            <color indexed="81"/>
            <rFont val="Tahoma"/>
            <family val="2"/>
          </rPr>
          <t>Ejemplo de actividades: Industria alimentaria, construcción, medicinas, aeronáutica, energía 
nuclear, etc.</t>
        </r>
      </text>
    </comment>
    <comment ref="B99" authorId="1" shapeId="0" xr:uid="{0464F861-3421-4043-A673-05AAC746AF9C}">
      <text>
        <r>
          <rPr>
            <b/>
            <sz val="9"/>
            <color indexed="81"/>
            <rFont val="Tahoma"/>
            <family val="2"/>
          </rPr>
          <t xml:space="preserve">Detalle si tiene certificado de alguna otra norma por ICO
</t>
        </r>
      </text>
    </comment>
    <comment ref="B104" authorId="0" shapeId="0" xr:uid="{00000000-0006-0000-0100-00000F000000}">
      <text>
        <r>
          <rPr>
            <sz val="11"/>
            <color theme="1"/>
            <rFont val="Calibri"/>
            <family val="2"/>
            <scheme val="minor"/>
          </rPr>
          <t xml:space="preserve">Ej (choferes, vendedores, personal de servicio)
</t>
        </r>
      </text>
    </comment>
    <comment ref="B176" authorId="0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Indique en qué fecha desea realizar la Auditoria.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lwVdRt9nn2raK6nHdwlmnLx3on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00000000-0006-0000-0200-000007000000}">
      <text>
        <r>
          <rPr>
            <sz val="11"/>
            <color theme="1"/>
            <rFont val="Calibri"/>
            <family val="2"/>
            <scheme val="minor"/>
          </rPr>
          <t>Indique los procesos de su organización (generalmente se identifican en un mapa de procesos). Estos procesos deben estar incluidos dentro del alcance de certificación de su sistema de gestión.</t>
        </r>
      </text>
    </comment>
    <comment ref="D7" authorId="0" shapeId="0" xr:uid="{00000000-0006-0000-0200-000019000000}">
      <text>
        <r>
          <rPr>
            <sz val="11"/>
            <color theme="1"/>
            <rFont val="Calibri"/>
            <family val="2"/>
            <scheme val="minor"/>
          </rPr>
          <t>Turnos: Es un tipo de jornada laboral donde la jornada laboral NO interrumpe el proceso de producción
Indique si su organización trabaja con diversos turnos, en su jornada laboral.</t>
        </r>
      </text>
    </comment>
    <comment ref="G7" authorId="0" shapeId="0" xr:uid="{00000000-0006-0000-0200-000023000000}">
      <text>
        <r>
          <rPr>
            <sz val="11"/>
            <color theme="1"/>
            <rFont val="Calibri"/>
            <family val="2"/>
            <scheme val="minor"/>
          </rPr>
          <t>Las tareas repetitivas son aquellas en las que una acción se repite de la misma manera numerosas veces a lo largo de la jornada laboral.</t>
        </r>
      </text>
    </comment>
    <comment ref="J7" authorId="0" shapeId="0" xr:uid="{1EDBC5F7-1256-4373-A77E-29D274E1A6FE}">
      <text>
        <r>
          <rPr>
            <sz val="11"/>
            <color theme="1"/>
            <rFont val="Calibri"/>
            <family val="2"/>
            <scheme val="minor"/>
          </rPr>
          <t>Indique los procesos de su organización (generalmente se identifican en un mapa de procesos). Estos procesos deben estar incluidos dentro del alcance de certificación de su sistema de gestión.</t>
        </r>
      </text>
    </comment>
    <comment ref="L7" authorId="0" shapeId="0" xr:uid="{5B9BE1A0-684C-46FB-85C1-25E081D9C8E6}">
      <text>
        <r>
          <rPr>
            <sz val="11"/>
            <color theme="1"/>
            <rFont val="Calibri"/>
            <family val="2"/>
            <scheme val="minor"/>
          </rPr>
          <t>Turnos: Es un tipo de jornada laboral donde la jornada laboral NO interrumpe el proceso de producción
Indique si su organización trabaja con diversos turnos, en su jornada laboral.</t>
        </r>
      </text>
    </comment>
    <comment ref="O7" authorId="0" shapeId="0" xr:uid="{DEA135DD-048E-4856-82ED-E6FC267AF3B1}">
      <text>
        <r>
          <rPr>
            <sz val="11"/>
            <color theme="1"/>
            <rFont val="Calibri"/>
            <family val="2"/>
            <scheme val="minor"/>
          </rPr>
          <t>Las tareas repetitivas son aquellas en las que una acción se repite de la misma manera numerosas veces a lo largo de la jornada laboral.</t>
        </r>
      </text>
    </comment>
    <comment ref="C8" authorId="0" shapeId="0" xr:uid="{00000000-0006-0000-0200-000006000000}">
      <text>
        <r>
          <rPr>
            <sz val="11"/>
            <color theme="1"/>
            <rFont val="Calibri"/>
            <family val="2"/>
            <scheme val="minor"/>
          </rPr>
          <t>Proceso administrativo. Ejemplo: Dirección administrativa, recursos humanos, mantenimiento, finanzas.
Proceso operativo. Aquellos son parte del core del negocio. Ejemplo: en una empresa de construcción el proceso "ejecución de obras". En estos procesos suelen varios trabajadores en un mismo cargo.(operarios).</t>
        </r>
      </text>
    </comment>
    <comment ref="E8" authorId="0" shapeId="0" xr:uid="{00000000-0006-0000-0200-00000E000000}">
      <text>
        <r>
          <rPr>
            <sz val="11"/>
            <color theme="1"/>
            <rFont val="Calibri"/>
            <family val="2"/>
            <scheme val="minor"/>
          </rPr>
          <t>El personal admistrativo, trabaja 8 horas de 08:00 am a 06:00 pm o según sea el horario laboral de la organización.</t>
        </r>
      </text>
    </comment>
    <comment ref="F8" authorId="0" shapeId="0" xr:uid="{00000000-0006-0000-0200-000012000000}">
      <text>
        <r>
          <rPr>
            <sz val="11"/>
            <color theme="1"/>
            <rFont val="Calibri"/>
            <family val="2"/>
            <scheme val="minor"/>
          </rPr>
          <t>La organización tiene personal admistrativo que trabaja medio tiempo,
Ejemplo:
4 horas de 08:00 am a 12:00 pm.
4 horas de 02:00 pm a 6:00 pm</t>
        </r>
      </text>
    </comment>
    <comment ref="K8" authorId="0" shapeId="0" xr:uid="{1EFB6A09-2353-46DC-AF1B-D17B6E527139}">
      <text>
        <r>
          <rPr>
            <sz val="11"/>
            <color theme="1"/>
            <rFont val="Calibri"/>
            <family val="2"/>
            <scheme val="minor"/>
          </rPr>
          <t>Proceso administrativo. Ejemplo: Dirección administrativa, recursos humanos, mantenimiento, finanzas.
Proceso operativo. Aquellos son parte del core del negocio. Ejemplo: en una empresa de construcción el proceso "ejecución de obras". En estos procesos suelen varios trabajadores en un mismo cargo.(operarios).</t>
        </r>
      </text>
    </comment>
    <comment ref="M8" authorId="0" shapeId="0" xr:uid="{ADB32897-720C-4C7A-A405-E51BDB112176}">
      <text>
        <r>
          <rPr>
            <sz val="11"/>
            <color theme="1"/>
            <rFont val="Calibri"/>
            <family val="2"/>
            <scheme val="minor"/>
          </rPr>
          <t>El personal admistrativo, trabaja 8 horas de 08:00 am a 06:00 pm o según sea el horario laboral de la organización.</t>
        </r>
      </text>
    </comment>
    <comment ref="N8" authorId="0" shapeId="0" xr:uid="{AEFE1153-4D60-4B3A-89D3-ED5AB0B20964}">
      <text>
        <r>
          <rPr>
            <sz val="11"/>
            <color theme="1"/>
            <rFont val="Calibri"/>
            <family val="2"/>
            <scheme val="minor"/>
          </rPr>
          <t>La organización tiene personal admistrativo que trabaja medio tiempo,
Ejemplo:
4 horas de 08:00 am a 12:00 pm.
4 horas de 02:00 pm a 6:00 pm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mT8NLcOU4V3hzZ3SSH/Y/U0kSnw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C13" authorId="0" shapeId="0" xr:uid="{B7A5369B-D171-45BA-B614-2371B4027DAF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TIC: Tecnologías de la Información y Comunicación</t>
        </r>
      </text>
    </comment>
  </commentList>
</comments>
</file>

<file path=xl/sharedStrings.xml><?xml version="1.0" encoding="utf-8"?>
<sst xmlns="http://schemas.openxmlformats.org/spreadsheetml/2006/main" count="1137" uniqueCount="510">
  <si>
    <t>NORMAS</t>
  </si>
  <si>
    <t>ACREDITADORAS</t>
  </si>
  <si>
    <t>¿Cómo se enteró de los servicios de :</t>
  </si>
  <si>
    <t>ISO 37001:2016</t>
  </si>
  <si>
    <t>INACAL</t>
  </si>
  <si>
    <t>Sin responder</t>
  </si>
  <si>
    <t>NTP ISO 37001:2017</t>
  </si>
  <si>
    <t>ONAC</t>
  </si>
  <si>
    <t>Facebook</t>
  </si>
  <si>
    <t>ISO 26000:2010</t>
  </si>
  <si>
    <t>RECONOCIMIENTO ICO</t>
  </si>
  <si>
    <t>LinkedIn</t>
  </si>
  <si>
    <t xml:space="preserve"> </t>
  </si>
  <si>
    <t>Pagina WEB</t>
  </si>
  <si>
    <t>Empresa consultora</t>
  </si>
  <si>
    <t>CICLO DE LA CERTIFICACIÓN</t>
  </si>
  <si>
    <t>FRECUENCIA DE LOS SEGUIMIENTOS</t>
  </si>
  <si>
    <t>Un referido</t>
  </si>
  <si>
    <t>Certificación inicial</t>
  </si>
  <si>
    <t>Anual</t>
  </si>
  <si>
    <t>Directorio de acreditados (INACAL - ONAC - Otros)</t>
  </si>
  <si>
    <t>Certificación - Transferencia</t>
  </si>
  <si>
    <t>Certificación - Seguimiento</t>
  </si>
  <si>
    <t>Re- Certificación</t>
  </si>
  <si>
    <t>Requisitos de transferencia</t>
  </si>
  <si>
    <t>Solicitud - Ampliación de alcance</t>
  </si>
  <si>
    <t>He adjuntado la información</t>
  </si>
  <si>
    <t>Auditoria Especial</t>
  </si>
  <si>
    <t>He justificado la transferencia</t>
  </si>
  <si>
    <t>No se adjunta la información solicitada</t>
  </si>
  <si>
    <t>_ _ _ _ _ _ _ _ _</t>
  </si>
  <si>
    <t>TIPO DE AUDITORIA</t>
  </si>
  <si>
    <t>RESPUESTAS DEL CUESTIONARIO</t>
  </si>
  <si>
    <t>Sí, autorizo</t>
  </si>
  <si>
    <t>Individual</t>
  </si>
  <si>
    <t>Si</t>
  </si>
  <si>
    <t>Integrada</t>
  </si>
  <si>
    <t>No</t>
  </si>
  <si>
    <t>Combinada</t>
  </si>
  <si>
    <t>Conjunta</t>
  </si>
  <si>
    <t>Evaluación de cumplimiento</t>
  </si>
  <si>
    <t xml:space="preserve">SISTEMA DE GESTIÓN </t>
  </si>
  <si>
    <t>Código del documento:</t>
  </si>
  <si>
    <t>ICO-FO-04</t>
  </si>
  <si>
    <t>FORMATO DE APLICACIÓN</t>
  </si>
  <si>
    <t>Versión:</t>
  </si>
  <si>
    <r>
      <rPr>
        <b/>
        <i/>
        <sz val="11"/>
        <color theme="1"/>
        <rFont val="Calibri"/>
        <family val="2"/>
      </rPr>
      <t>Estimado solicitante,</t>
    </r>
    <r>
      <rPr>
        <i/>
        <sz val="11"/>
        <color theme="1"/>
        <rFont val="Calibri"/>
        <family val="2"/>
      </rPr>
      <t xml:space="preserve">
Gracias por elegirnos. Toda la organización quiere transmitirle que trabaja para seguir cumpliendo sus expectativas y, si es posible, incluso superarlas. Es por esto que lo invitamos a llenar el formulario de aplicación</t>
    </r>
    <r>
      <rPr>
        <i/>
        <u/>
        <sz val="11"/>
        <color theme="1"/>
        <rFont val="Calibri"/>
        <family val="2"/>
      </rPr>
      <t xml:space="preserve">completando cada uno de los campos de esta </t>
    </r>
    <r>
      <rPr>
        <i/>
        <sz val="11"/>
        <color theme="1"/>
        <rFont val="Calibri"/>
        <family val="2"/>
      </rPr>
      <t xml:space="preserve">"SOLICITUD", y , en caso no aplique algun espacio, por favor indique </t>
    </r>
    <r>
      <rPr>
        <b/>
        <i/>
        <sz val="11"/>
        <color rgb="FF2F5496"/>
        <rFont val="Calibri"/>
        <family val="2"/>
      </rPr>
      <t xml:space="preserve">N.A. - NO APLICA </t>
    </r>
    <r>
      <rPr>
        <sz val="11"/>
        <color theme="1"/>
        <rFont val="Calibri"/>
        <family val="2"/>
      </rPr>
      <t>sin dejar espacios vacios.</t>
    </r>
    <r>
      <rPr>
        <i/>
        <sz val="11"/>
        <color theme="1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Gracias por su confianza</t>
    </r>
  </si>
  <si>
    <t>DETALLES DE LA COMPAÑÍA</t>
  </si>
  <si>
    <t>Nombre de la Compañía:*</t>
  </si>
  <si>
    <t>DESCRIBA …</t>
  </si>
  <si>
    <t>DESCRIBA ...</t>
  </si>
  <si>
    <t>Dirección:
Fiscal*</t>
  </si>
  <si>
    <t>Idioma solicitado para el servicio:</t>
  </si>
  <si>
    <t>Nombre del Gerente General:*</t>
  </si>
  <si>
    <t>Persona de Contacto:*</t>
  </si>
  <si>
    <t>Cargo:*</t>
  </si>
  <si>
    <t>E-mail 1 Principal:*</t>
  </si>
  <si>
    <t>E-mail 2:</t>
  </si>
  <si>
    <t>Costumbres sociales de la compañía:*</t>
  </si>
  <si>
    <t>PROGRAMA DE CERTIFICACIÓN REQUERIDO</t>
  </si>
  <si>
    <t>Certificación requerida:</t>
  </si>
  <si>
    <r>
      <rPr>
        <sz val="9"/>
        <color rgb="FF002060"/>
        <rFont val="Calibri"/>
        <family val="2"/>
      </rPr>
      <t xml:space="preserve">
En el caso de aplicar varias certificaciones, por favor seleccione la opción </t>
    </r>
    <r>
      <rPr>
        <b/>
        <sz val="9"/>
        <color rgb="FF002060"/>
        <rFont val="Calibri"/>
        <family val="2"/>
      </rPr>
      <t>"Auditoria Combinada"</t>
    </r>
    <r>
      <rPr>
        <sz val="9"/>
        <color rgb="FF002060"/>
        <rFont val="Calibri"/>
        <family val="2"/>
      </rPr>
      <t xml:space="preserve"> o</t>
    </r>
    <r>
      <rPr>
        <b/>
        <sz val="9"/>
        <color rgb="FF002060"/>
        <rFont val="Calibri"/>
        <family val="2"/>
      </rPr>
      <t xml:space="preserve"> "Auditoría Integrada",</t>
    </r>
    <r>
      <rPr>
        <sz val="9"/>
        <color rgb="FF002060"/>
        <rFont val="Calibri"/>
        <family val="2"/>
      </rPr>
      <t xml:space="preserve"> de lo contrario por favor seleccione una de las siguientes opciones:
</t>
    </r>
    <r>
      <rPr>
        <b/>
        <sz val="9"/>
        <color rgb="FF002060"/>
        <rFont val="Calibri"/>
        <family val="2"/>
      </rPr>
      <t>- Auditoría Individual</t>
    </r>
    <r>
      <rPr>
        <sz val="9"/>
        <color rgb="FF002060"/>
        <rFont val="Calibri"/>
        <family val="2"/>
      </rPr>
      <t xml:space="preserve">
</t>
    </r>
    <r>
      <rPr>
        <b/>
        <sz val="9"/>
        <color rgb="FF002060"/>
        <rFont val="Calibri"/>
        <family val="2"/>
      </rPr>
      <t xml:space="preserve">- Auditoría conjunta
</t>
    </r>
    <r>
      <rPr>
        <b/>
        <i/>
        <sz val="9"/>
        <color rgb="FF385623"/>
        <rFont val="Calibri"/>
        <family val="2"/>
      </rPr>
      <t xml:space="preserve">La explicación de </t>
    </r>
    <r>
      <rPr>
        <b/>
        <i/>
        <u/>
        <sz val="9"/>
        <color rgb="FF385623"/>
        <rFont val="Calibri"/>
        <family val="2"/>
      </rPr>
      <t>cada tipo de auditoría</t>
    </r>
    <r>
      <rPr>
        <b/>
        <i/>
        <sz val="9"/>
        <color rgb="FF385623"/>
        <rFont val="Calibri"/>
        <family val="2"/>
      </rPr>
      <t xml:space="preserve"> se encuentra en la nota explicativa</t>
    </r>
    <r>
      <rPr>
        <sz val="10"/>
        <color rgb="FF002060"/>
        <rFont val="Calibri"/>
        <family val="2"/>
      </rPr>
      <t xml:space="preserve">
</t>
    </r>
  </si>
  <si>
    <t>ISO 37001 C/ INACAL</t>
  </si>
  <si>
    <t>Frecuencia de vigilancia:</t>
  </si>
  <si>
    <t>ISO 37001 C/ ONAC</t>
  </si>
  <si>
    <t>ISO 37001 C/ INACAL Y ONAC</t>
  </si>
  <si>
    <t>NORMA(S)</t>
  </si>
  <si>
    <t>ISO 9001 C/ INACAL</t>
  </si>
  <si>
    <t>ISO 14001 C/ INACAL</t>
  </si>
  <si>
    <t>Seleccione la norma a auditar:</t>
  </si>
  <si>
    <t>ISO 45001 C/ INACAL</t>
  </si>
  <si>
    <t>ISO/IEC 27001 C/ ONAC</t>
  </si>
  <si>
    <t>NTP/ISO 37001:2017</t>
  </si>
  <si>
    <t>Otras normas:</t>
  </si>
  <si>
    <t>ISO 9001:2015</t>
  </si>
  <si>
    <t>ISO 14001:2015</t>
  </si>
  <si>
    <t>DETALLES DEL SISTEMA</t>
  </si>
  <si>
    <t>ISO 45001:2018</t>
  </si>
  <si>
    <t>Alcance de la Certificación 1:</t>
  </si>
  <si>
    <t>Ejemplo:
Ejecución de obras civiles tal como obras de saneamiento basico y transitabilidad vehicular</t>
  </si>
  <si>
    <t>ISO/IEC 27001:2013</t>
  </si>
  <si>
    <t>Alcance de la Certificación 2</t>
  </si>
  <si>
    <r>
      <rPr>
        <b/>
        <sz val="10"/>
        <color rgb="FF002060"/>
        <rFont val="Calibri"/>
        <family val="2"/>
      </rPr>
      <t>Por favor, detalle y apoye los puntos de no aplicabilidad en el alcance:</t>
    </r>
    <r>
      <rPr>
        <sz val="10"/>
        <color rgb="FF002060"/>
        <rFont val="Calibri"/>
        <family val="2"/>
      </rPr>
      <t xml:space="preserve"> Haga click en el boton "AGREGAR" para incluir una fila en caso requiera declarar más de una </t>
    </r>
    <r>
      <rPr>
        <b/>
        <i/>
        <sz val="10"/>
        <color rgb="FF002060"/>
        <rFont val="Calibri"/>
        <family val="2"/>
      </rPr>
      <t>"No aplicabilidad"</t>
    </r>
  </si>
  <si>
    <t>Norma</t>
  </si>
  <si>
    <t>Requisito</t>
  </si>
  <si>
    <t>Justificación</t>
  </si>
  <si>
    <t>NA</t>
  </si>
  <si>
    <t>¿Existen consultores involucrados?:</t>
  </si>
  <si>
    <t>NO</t>
  </si>
  <si>
    <t>INFORMACIÓN DE LOS SITIOS QUE SERÁN AUDITADOS</t>
  </si>
  <si>
    <t>Modalidad de trabajo</t>
  </si>
  <si>
    <t>Cantidad de sedes a auditar:</t>
  </si>
  <si>
    <t>Indicar horario laboral</t>
  </si>
  <si>
    <t>Desea que utilices técnicas de Auditoría Asistidas por Ordenador?</t>
  </si>
  <si>
    <r>
      <rPr>
        <sz val="11"/>
        <color theme="1"/>
        <rFont val="Calibri"/>
        <family val="2"/>
      </rPr>
      <t xml:space="preserve">Mañana:
</t>
    </r>
    <r>
      <rPr>
        <b/>
        <sz val="10"/>
        <color rgb="FF0070C0"/>
        <rFont val="Calibri"/>
        <family val="2"/>
      </rPr>
      <t>Inicio y Fin</t>
    </r>
  </si>
  <si>
    <t xml:space="preserve"> - - - - - - - - - -</t>
  </si>
  <si>
    <r>
      <rPr>
        <sz val="11"/>
        <color theme="1"/>
        <rFont val="Calibri"/>
        <family val="2"/>
      </rPr>
      <t xml:space="preserve">Tarde:
</t>
    </r>
    <r>
      <rPr>
        <b/>
        <sz val="10"/>
        <color rgb="FF0070C0"/>
        <rFont val="Calibri"/>
        <family val="2"/>
      </rPr>
      <t>Inicio y Fin</t>
    </r>
  </si>
  <si>
    <t>Mencione los lugares y el número de personal en cada uno de ellos. Considere el personal involucrado en cada Sistema de Gestión, incluyendo personal administrativo como de RRHH, Compras, TI, Almacén, etc.</t>
  </si>
  <si>
    <t>Sitios permanentes</t>
  </si>
  <si>
    <t>(Sedes implicadas en el Sistema de Gestión)</t>
  </si>
  <si>
    <t>Dirección</t>
  </si>
  <si>
    <t>Región</t>
  </si>
  <si>
    <r>
      <rPr>
        <b/>
        <sz val="9"/>
        <color theme="1"/>
        <rFont val="Calibri"/>
        <family val="2"/>
      </rPr>
      <t xml:space="preserve">
</t>
    </r>
    <r>
      <rPr>
        <b/>
        <sz val="9"/>
        <color rgb="FF002060"/>
        <rFont val="Calibri"/>
        <family val="2"/>
      </rPr>
      <t>Especifique cómo llegar a sus instalaciones (Tiempo desde un punto de referencia)</t>
    </r>
  </si>
  <si>
    <t>Confirmar los requisitos de ingresos para las instalaciones (Vacunas, exámenes médicos, otros)</t>
  </si>
  <si>
    <t>Sitio 1</t>
  </si>
  <si>
    <t>Texto del cliente</t>
  </si>
  <si>
    <t>texto del cliente</t>
  </si>
  <si>
    <t>texto del cliente / NA</t>
  </si>
  <si>
    <t>Sitio 2</t>
  </si>
  <si>
    <t>*</t>
  </si>
  <si>
    <t>Sitio 3</t>
  </si>
  <si>
    <t>Sitio 4</t>
  </si>
  <si>
    <t>Sitio 5</t>
  </si>
  <si>
    <t>Sitio 6</t>
  </si>
  <si>
    <t>Espacio unico para ICO</t>
  </si>
  <si>
    <t>Nota: Añada las líneas que necesite</t>
  </si>
  <si>
    <t>Sitios Temporales</t>
  </si>
  <si>
    <r>
      <rPr>
        <b/>
        <sz val="11"/>
        <color rgb="FF548135"/>
        <rFont val="Calibri"/>
        <family val="2"/>
      </rPr>
      <t xml:space="preserve">(sólo aplica para Proyectos, </t>
    </r>
    <r>
      <rPr>
        <b/>
        <sz val="11"/>
        <color rgb="FF0070C0"/>
        <rFont val="Calibri"/>
        <family val="2"/>
      </rPr>
      <t xml:space="preserve">obras y oficinas temporales </t>
    </r>
    <r>
      <rPr>
        <b/>
        <sz val="11"/>
        <color rgb="FF548135"/>
        <rFont val="Calibri"/>
        <family val="2"/>
      </rPr>
      <t>en ejecución)</t>
    </r>
  </si>
  <si>
    <t>Especifique cómo llegar a sus instalaciones (Tiempo desde un punto de referencia)</t>
  </si>
  <si>
    <t>Sitio 1 TEMPORAL 1</t>
  </si>
  <si>
    <t>Sitio 2 TEMPORAL 2</t>
  </si>
  <si>
    <t>Sitio 3 TEMPORAL 3</t>
  </si>
  <si>
    <t>Sitio 4 TEMPORAL 4</t>
  </si>
  <si>
    <r>
      <rPr>
        <b/>
        <i/>
        <sz val="8"/>
        <color rgb="FF002060"/>
        <rFont val="Calibri"/>
        <family val="2"/>
      </rPr>
      <t>Nota:</t>
    </r>
    <r>
      <rPr>
        <i/>
        <sz val="8"/>
        <color rgb="FF002060"/>
        <rFont val="Calibri"/>
        <family val="2"/>
      </rPr>
      <t xml:space="preserve"> Añada las líneas que necesit: (sólo aplica para Proyectos, obras y oficinas temporales en ejecución)</t>
    </r>
  </si>
  <si>
    <t>Indique cuáles son los procesos contratados externamente</t>
  </si>
  <si>
    <t>En caso de contratar procesos externamente, indique nombre del contratista y la cantidad de personal proporcionado por su contratista.</t>
  </si>
  <si>
    <t>Nombre de la Empresa Contratista</t>
  </si>
  <si>
    <t>N.° de personal</t>
  </si>
  <si>
    <t>Descripción del proceso contratado externamente</t>
  </si>
  <si>
    <r>
      <rPr>
        <b/>
        <i/>
        <sz val="8"/>
        <color rgb="FF002060"/>
        <rFont val="Calibri"/>
        <family val="2"/>
      </rPr>
      <t xml:space="preserve">Nota: </t>
    </r>
    <r>
      <rPr>
        <i/>
        <sz val="8"/>
        <color rgb="FF002060"/>
        <rFont val="Calibri"/>
        <family val="2"/>
      </rPr>
      <t xml:space="preserve">Sírvase adjuntar el </t>
    </r>
    <r>
      <rPr>
        <b/>
        <i/>
        <sz val="8"/>
        <color rgb="FF002060"/>
        <rFont val="Calibri"/>
        <family val="2"/>
      </rPr>
      <t>MAPA DE PROCESOS</t>
    </r>
    <r>
      <rPr>
        <i/>
        <sz val="8"/>
        <color rgb="FF002060"/>
        <rFont val="Calibri"/>
        <family val="2"/>
      </rPr>
      <t xml:space="preserve"> a la presentación de este cuestionario</t>
    </r>
  </si>
  <si>
    <t>INFORMACIÓN GENERAL</t>
  </si>
  <si>
    <t>Factores que influyen en el proceso de certificación de la organización</t>
  </si>
  <si>
    <r>
      <rPr>
        <b/>
        <i/>
        <sz val="11"/>
        <color rgb="FF548135"/>
        <rFont val="Calibri"/>
        <family val="2"/>
      </rPr>
      <t xml:space="preserve">Por favor responda SI </t>
    </r>
    <r>
      <rPr>
        <i/>
        <sz val="11"/>
        <color rgb="FF548135"/>
        <rFont val="Calibri"/>
        <family val="2"/>
      </rPr>
      <t xml:space="preserve">o </t>
    </r>
    <r>
      <rPr>
        <b/>
        <i/>
        <sz val="11"/>
        <color rgb="FF548135"/>
        <rFont val="Calibri"/>
        <family val="2"/>
      </rPr>
      <t xml:space="preserve">NO, </t>
    </r>
    <r>
      <rPr>
        <i/>
        <sz val="11"/>
        <color rgb="FF548135"/>
        <rFont val="Calibri"/>
        <family val="2"/>
      </rPr>
      <t xml:space="preserve">según corresponda a las </t>
    </r>
    <r>
      <rPr>
        <b/>
        <i/>
        <sz val="11"/>
        <color rgb="FF548135"/>
        <rFont val="Calibri"/>
        <family val="2"/>
      </rPr>
      <t xml:space="preserve">caracteristicas de su organización </t>
    </r>
    <r>
      <rPr>
        <i/>
        <sz val="11"/>
        <color rgb="FF548135"/>
        <rFont val="Calibri"/>
        <family val="2"/>
      </rPr>
      <t xml:space="preserve">frente a </t>
    </r>
    <r>
      <rPr>
        <b/>
        <i/>
        <sz val="11"/>
        <color rgb="FF548135"/>
        <rFont val="Calibri"/>
        <family val="2"/>
      </rPr>
      <t>cada uno de los siguientes</t>
    </r>
    <r>
      <rPr>
        <b/>
        <i/>
        <u/>
        <sz val="11"/>
        <color rgb="FF548135"/>
        <rFont val="Calibri"/>
        <family val="2"/>
      </rPr>
      <t xml:space="preserve"> ITEMS</t>
    </r>
  </si>
  <si>
    <r>
      <rPr>
        <b/>
        <i/>
        <sz val="10"/>
        <color rgb="FF0070C0"/>
        <rFont val="Calibri"/>
        <family val="2"/>
      </rPr>
      <t>Seleccione</t>
    </r>
    <r>
      <rPr>
        <b/>
        <i/>
        <sz val="11"/>
        <color rgb="FF0070C0"/>
        <rFont val="Calibri"/>
        <family val="2"/>
      </rPr>
      <t xml:space="preserve"> SI </t>
    </r>
    <r>
      <rPr>
        <b/>
        <i/>
        <sz val="10"/>
        <color rgb="FF0070C0"/>
        <rFont val="Calibri"/>
        <family val="2"/>
      </rPr>
      <t xml:space="preserve">o </t>
    </r>
    <r>
      <rPr>
        <b/>
        <i/>
        <sz val="11"/>
        <color rgb="FF0070C0"/>
        <rFont val="Calibri"/>
        <family val="2"/>
      </rPr>
      <t>NO</t>
    </r>
  </si>
  <si>
    <t>b) Idioma (en caso de que se requiera intérprete)</t>
  </si>
  <si>
    <t>d) Alto grado de regulaciones</t>
  </si>
  <si>
    <t>e) Procesos complejos o un número alto de actividades únicas.</t>
  </si>
  <si>
    <t xml:space="preserve">g) Procesos o funciones subcontratados. </t>
  </si>
  <si>
    <t>l) Alto nivel de automatización</t>
  </si>
  <si>
    <t>Factores de nivel de integración</t>
  </si>
  <si>
    <r>
      <rPr>
        <b/>
        <i/>
        <sz val="11"/>
        <color rgb="FF548135"/>
        <rFont val="Calibri"/>
        <family val="2"/>
      </rPr>
      <t xml:space="preserve">Por favor responda SI </t>
    </r>
    <r>
      <rPr>
        <i/>
        <sz val="11"/>
        <color rgb="FF548135"/>
        <rFont val="Calibri"/>
        <family val="2"/>
      </rPr>
      <t xml:space="preserve">o </t>
    </r>
    <r>
      <rPr>
        <b/>
        <i/>
        <sz val="11"/>
        <color rgb="FF548135"/>
        <rFont val="Calibri"/>
        <family val="2"/>
      </rPr>
      <t xml:space="preserve">NO, </t>
    </r>
    <r>
      <rPr>
        <i/>
        <sz val="11"/>
        <color rgb="FF548135"/>
        <rFont val="Calibri"/>
        <family val="2"/>
      </rPr>
      <t xml:space="preserve">según corresponda a las </t>
    </r>
    <r>
      <rPr>
        <b/>
        <i/>
        <sz val="11"/>
        <color rgb="FF548135"/>
        <rFont val="Calibri"/>
        <family val="2"/>
      </rPr>
      <t xml:space="preserve">caracteristicas de su organización </t>
    </r>
    <r>
      <rPr>
        <i/>
        <sz val="11"/>
        <color rgb="FF548135"/>
        <rFont val="Calibri"/>
        <family val="2"/>
      </rPr>
      <t xml:space="preserve">frente a </t>
    </r>
    <r>
      <rPr>
        <b/>
        <i/>
        <sz val="11"/>
        <color rgb="FF548135"/>
        <rFont val="Calibri"/>
        <family val="2"/>
      </rPr>
      <t>cada uno de los siguientes</t>
    </r>
    <r>
      <rPr>
        <b/>
        <i/>
        <u/>
        <sz val="11"/>
        <color rgb="FF548135"/>
        <rFont val="Calibri"/>
        <family val="2"/>
      </rPr>
      <t xml:space="preserve"> ITEMS</t>
    </r>
  </si>
  <si>
    <r>
      <rPr>
        <b/>
        <i/>
        <sz val="10"/>
        <color rgb="FF0070C0"/>
        <rFont val="Calibri"/>
        <family val="2"/>
      </rPr>
      <t>Seleccione</t>
    </r>
    <r>
      <rPr>
        <b/>
        <i/>
        <sz val="11"/>
        <color rgb="FF0070C0"/>
        <rFont val="Calibri"/>
        <family val="2"/>
      </rPr>
      <t xml:space="preserve"> SI </t>
    </r>
    <r>
      <rPr>
        <b/>
        <i/>
        <sz val="10"/>
        <color rgb="FF0070C0"/>
        <rFont val="Calibri"/>
        <family val="2"/>
      </rPr>
      <t xml:space="preserve">o </t>
    </r>
    <r>
      <rPr>
        <b/>
        <i/>
        <sz val="11"/>
        <color rgb="FF0070C0"/>
        <rFont val="Calibri"/>
        <family val="2"/>
      </rPr>
      <t>NO</t>
    </r>
  </si>
  <si>
    <t>ñ) Un conjunto integrado de documentación, incluyendo sus instructivos de trabajo, desarrollados a un buen nivel, según proceda</t>
  </si>
  <si>
    <t>o)  Revisión de la gestión, que tengan en cuenta la estrategia global de negocio y su plan</t>
  </si>
  <si>
    <t>q) Un enfoque integrado de la política y los objetivos</t>
  </si>
  <si>
    <t>s) Un enfoque integrado de mecanismos de mejora, (acción correctiva y preventiva, la medición y la mejora continua)</t>
  </si>
  <si>
    <t>t)  Apoyo a la gestión integrada y responsabilidades</t>
  </si>
  <si>
    <r>
      <rPr>
        <b/>
        <i/>
        <sz val="10"/>
        <color rgb="FF548135"/>
        <rFont val="Calibri"/>
        <family val="2"/>
      </rPr>
      <t xml:space="preserve">Por favor responda SI </t>
    </r>
    <r>
      <rPr>
        <i/>
        <sz val="10"/>
        <color rgb="FF548135"/>
        <rFont val="Calibri"/>
        <family val="2"/>
      </rPr>
      <t xml:space="preserve">o </t>
    </r>
    <r>
      <rPr>
        <b/>
        <i/>
        <sz val="10"/>
        <color rgb="FF548135"/>
        <rFont val="Calibri"/>
        <family val="2"/>
      </rPr>
      <t xml:space="preserve">NO, </t>
    </r>
    <r>
      <rPr>
        <i/>
        <sz val="10"/>
        <color rgb="FF548135"/>
        <rFont val="Calibri"/>
        <family val="2"/>
      </rPr>
      <t xml:space="preserve">según corresponda a las </t>
    </r>
    <r>
      <rPr>
        <b/>
        <i/>
        <sz val="10"/>
        <color rgb="FF548135"/>
        <rFont val="Calibri"/>
        <family val="2"/>
      </rPr>
      <t xml:space="preserve">caracteristicas de su organización </t>
    </r>
    <r>
      <rPr>
        <i/>
        <sz val="10"/>
        <color rgb="FF548135"/>
        <rFont val="Calibri"/>
        <family val="2"/>
      </rPr>
      <t xml:space="preserve">frente a </t>
    </r>
    <r>
      <rPr>
        <b/>
        <i/>
        <sz val="10"/>
        <color rgb="FF548135"/>
        <rFont val="Calibri"/>
        <family val="2"/>
      </rPr>
      <t>cada uno de los siguientes</t>
    </r>
    <r>
      <rPr>
        <b/>
        <i/>
        <u/>
        <sz val="10"/>
        <color rgb="FF548135"/>
        <rFont val="Calibri"/>
        <family val="2"/>
      </rPr>
      <t xml:space="preserve"> ITEMS</t>
    </r>
  </si>
  <si>
    <r>
      <rPr>
        <b/>
        <i/>
        <sz val="10"/>
        <color rgb="FF0070C0"/>
        <rFont val="Calibri"/>
        <family val="2"/>
      </rPr>
      <t>Seleccione</t>
    </r>
    <r>
      <rPr>
        <b/>
        <i/>
        <sz val="11"/>
        <color rgb="FF0070C0"/>
        <rFont val="Calibri"/>
        <family val="2"/>
      </rPr>
      <t xml:space="preserve"> SI </t>
    </r>
    <r>
      <rPr>
        <b/>
        <i/>
        <sz val="10"/>
        <color rgb="FF0070C0"/>
        <rFont val="Calibri"/>
        <family val="2"/>
      </rPr>
      <t xml:space="preserve">o </t>
    </r>
    <r>
      <rPr>
        <b/>
        <i/>
        <sz val="11"/>
        <color rgb="FF0070C0"/>
        <rFont val="Calibri"/>
        <family val="2"/>
      </rPr>
      <t>NO</t>
    </r>
  </si>
  <si>
    <r>
      <rPr>
        <b/>
        <i/>
        <sz val="10"/>
        <color rgb="FF548135"/>
        <rFont val="Calibri"/>
        <family val="2"/>
      </rPr>
      <t xml:space="preserve">Por favor responda SI </t>
    </r>
    <r>
      <rPr>
        <i/>
        <sz val="10"/>
        <color rgb="FF548135"/>
        <rFont val="Calibri"/>
        <family val="2"/>
      </rPr>
      <t xml:space="preserve">o </t>
    </r>
    <r>
      <rPr>
        <b/>
        <i/>
        <sz val="10"/>
        <color rgb="FF548135"/>
        <rFont val="Calibri"/>
        <family val="2"/>
      </rPr>
      <t xml:space="preserve">NO, </t>
    </r>
    <r>
      <rPr>
        <i/>
        <sz val="10"/>
        <color rgb="FF548135"/>
        <rFont val="Calibri"/>
        <family val="2"/>
      </rPr>
      <t xml:space="preserve">según corresponda a las </t>
    </r>
    <r>
      <rPr>
        <b/>
        <i/>
        <sz val="10"/>
        <color rgb="FF548135"/>
        <rFont val="Calibri"/>
        <family val="2"/>
      </rPr>
      <t xml:space="preserve">caracteristicas de su organización </t>
    </r>
    <r>
      <rPr>
        <i/>
        <sz val="10"/>
        <color rgb="FF548135"/>
        <rFont val="Calibri"/>
        <family val="2"/>
      </rPr>
      <t xml:space="preserve">frente a </t>
    </r>
    <r>
      <rPr>
        <b/>
        <i/>
        <sz val="10"/>
        <color rgb="FF548135"/>
        <rFont val="Calibri"/>
        <family val="2"/>
      </rPr>
      <t>cada uno de los siguientes</t>
    </r>
    <r>
      <rPr>
        <b/>
        <i/>
        <u/>
        <sz val="10"/>
        <color rgb="FF548135"/>
        <rFont val="Calibri"/>
        <family val="2"/>
      </rPr>
      <t xml:space="preserve"> ITEMS</t>
    </r>
  </si>
  <si>
    <r>
      <rPr>
        <b/>
        <i/>
        <sz val="10"/>
        <color rgb="FF0070C0"/>
        <rFont val="Calibri"/>
        <family val="2"/>
      </rPr>
      <t>Seleccione</t>
    </r>
    <r>
      <rPr>
        <b/>
        <i/>
        <sz val="11"/>
        <color rgb="FF0070C0"/>
        <rFont val="Calibri"/>
        <family val="2"/>
      </rPr>
      <t xml:space="preserve"> SI </t>
    </r>
    <r>
      <rPr>
        <b/>
        <i/>
        <sz val="10"/>
        <color rgb="FF0070C0"/>
        <rFont val="Calibri"/>
        <family val="2"/>
      </rPr>
      <t xml:space="preserve">o </t>
    </r>
    <r>
      <rPr>
        <b/>
        <i/>
        <sz val="11"/>
        <color rgb="FF0070C0"/>
        <rFont val="Calibri"/>
        <family val="2"/>
      </rPr>
      <t>NO</t>
    </r>
  </si>
  <si>
    <t>¿Cómo se enteró de los servicios de INTERNATIONAL CERTIFICATION ORGANIZATION S.A.C?:</t>
  </si>
  <si>
    <t>Otro:</t>
  </si>
  <si>
    <t>Documento</t>
  </si>
  <si>
    <t>Sí/No</t>
  </si>
  <si>
    <t>Persona de Contacto</t>
  </si>
  <si>
    <t>N.° Telf/Cel</t>
  </si>
  <si>
    <t>e-mail</t>
  </si>
  <si>
    <t>Orden de compra</t>
  </si>
  <si>
    <t>Texto del cliente (si aplica)</t>
  </si>
  <si>
    <t>Orden de Servicio</t>
  </si>
  <si>
    <t>Hoja de entrada de servicio</t>
  </si>
  <si>
    <t>Registro de Conformidad</t>
  </si>
  <si>
    <t>Otro 1</t>
  </si>
  <si>
    <r>
      <rPr>
        <b/>
        <i/>
        <sz val="8"/>
        <color rgb="FF002060"/>
        <rFont val="Calibri"/>
        <family val="2"/>
      </rPr>
      <t xml:space="preserve">* Nota: </t>
    </r>
    <r>
      <rPr>
        <i/>
        <sz val="8"/>
        <color rgb="FF002060"/>
        <rFont val="Calibri"/>
        <family val="2"/>
      </rPr>
      <t xml:space="preserve">En caso de que se necesite algún documento adicional, tenga la amabilidad de especificarlo, por ejemplo, la hoja de valoración, etc </t>
    </r>
  </si>
  <si>
    <t>REQUISITOS APLICABLES SOLO PARA LA TRANSFERENCIA DE LA CERTIFICACIÓN (Llenar solo si aplica)</t>
  </si>
  <si>
    <t>Remitir los siguientes documentos y completar según corresponda</t>
  </si>
  <si>
    <t>Informe de la última auditoría de Certificación</t>
  </si>
  <si>
    <t>Planes de acción y estado de no conformidades</t>
  </si>
  <si>
    <t>Copia del certificado del Organismo de Certificación vigente</t>
  </si>
  <si>
    <t>Quejas y acciones correctas (de presentarse)</t>
  </si>
  <si>
    <t>Indique el motivo de la Transferencia</t>
  </si>
  <si>
    <r>
      <rPr>
        <sz val="10"/>
        <color theme="1"/>
        <rFont val="Calibri"/>
        <family val="2"/>
      </rPr>
      <t xml:space="preserve">Autorizo a </t>
    </r>
    <r>
      <rPr>
        <b/>
        <sz val="10"/>
        <color theme="1"/>
        <rFont val="Calibri"/>
        <family val="2"/>
      </rPr>
      <t xml:space="preserve">ICO </t>
    </r>
    <r>
      <rPr>
        <sz val="10"/>
        <color theme="1"/>
        <rFont val="Calibri"/>
        <family val="2"/>
      </rPr>
      <t>a que en el nombre de mi representada solicité toda información requerida para inciar el proceso de transferencia con mi certificadora actual</t>
    </r>
  </si>
  <si>
    <t>REDACTE SUS MOTIVOS*</t>
  </si>
  <si>
    <r>
      <rPr>
        <b/>
        <sz val="12"/>
        <color theme="1"/>
        <rFont val="Arial"/>
        <family val="2"/>
      </rPr>
      <t xml:space="preserve">PARA USO DEL CLIENTE:
 </t>
    </r>
    <r>
      <rPr>
        <i/>
        <sz val="12"/>
        <color theme="1"/>
        <rFont val="Arial"/>
        <family val="2"/>
      </rPr>
      <t>En casos de transferencia, seguimientos, re-certificación y/o auditorias especiales</t>
    </r>
  </si>
  <si>
    <t>a)</t>
  </si>
  <si>
    <t>Fecha de expiración de la certificación existente</t>
  </si>
  <si>
    <t>b)</t>
  </si>
  <si>
    <t>Frecuencia actual de los seguimientos (Anual / Semestral):</t>
  </si>
  <si>
    <t>c)</t>
  </si>
  <si>
    <t>¿Cuál es la fecha de su última auditoría de certificación?</t>
  </si>
  <si>
    <t>d)</t>
  </si>
  <si>
    <t xml:space="preserve">¿Tiene no conformidades mayores en su última auditoría? </t>
  </si>
  <si>
    <t>e)</t>
  </si>
  <si>
    <t xml:space="preserve">¿Tiene no conformidades menores en su última auditoría? </t>
  </si>
  <si>
    <t>PARA USO DEL CLIENTE</t>
  </si>
  <si>
    <t>Nombre:</t>
  </si>
  <si>
    <t>_ _ _ _ _ _ _ _ _ _ _ _</t>
  </si>
  <si>
    <t>Cargo:</t>
  </si>
  <si>
    <t>Fecha del formulario</t>
  </si>
  <si>
    <t>Firma:</t>
  </si>
  <si>
    <t>Fecha requerida para el servicio:</t>
  </si>
  <si>
    <t>REVISIÓN DE LA SOLICITUD (PARA USO EXCLUSIVO DE INTERNATIONAL CERTIFICATION ORGANIZATION S.A.C.)</t>
  </si>
  <si>
    <t>Alcance/Código de Evaluación IAF:</t>
  </si>
  <si>
    <t>Alcance/Código NACE:</t>
  </si>
  <si>
    <t>Aplicabilidad de muestreo multisitio: (solo si aplica)</t>
  </si>
  <si>
    <t>Revisión de la Transferencia: (solo si aplica)</t>
  </si>
  <si>
    <t>Estado de la solicitud</t>
  </si>
  <si>
    <t>f)</t>
  </si>
  <si>
    <t>Revisado por</t>
  </si>
  <si>
    <t>g)</t>
  </si>
  <si>
    <t>Fecha</t>
  </si>
  <si>
    <t>h)</t>
  </si>
  <si>
    <t>Registro de cliente</t>
  </si>
  <si>
    <t>SISTEMA DE GESTIÓN</t>
  </si>
  <si>
    <t xml:space="preserve">Formato de aplicación </t>
  </si>
  <si>
    <t>Regresar al resumen de sitio (s)</t>
  </si>
  <si>
    <t>Nombre de los procesos de la empresa</t>
  </si>
  <si>
    <t>Tipo de proceso</t>
  </si>
  <si>
    <t>CANTIDAD DE TURNOS</t>
  </si>
  <si>
    <t>CANTIDAD DE TRABAJADORES</t>
  </si>
  <si>
    <r>
      <rPr>
        <b/>
        <i/>
        <sz val="9"/>
        <color rgb="FF000000"/>
        <rFont val="Calibri"/>
        <family val="2"/>
      </rPr>
      <t>¿</t>
    </r>
    <r>
      <rPr>
        <b/>
        <i/>
        <sz val="9"/>
        <color rgb="FF2F5496"/>
        <rFont val="Calibri"/>
        <family val="2"/>
      </rPr>
      <t>Este personal ejecuta Actividades Repetitivas</t>
    </r>
    <r>
      <rPr>
        <b/>
        <i/>
        <sz val="9"/>
        <color rgb="FF000000"/>
        <rFont val="Calibri"/>
        <family val="2"/>
      </rPr>
      <t>?</t>
    </r>
  </si>
  <si>
    <t>Cant. Trabajadores total</t>
  </si>
  <si>
    <t>Administrativo
Operativo</t>
  </si>
  <si>
    <t xml:space="preserve">Cantidad de trabajadores a tiempo completo
</t>
  </si>
  <si>
    <r>
      <rPr>
        <b/>
        <i/>
        <sz val="8"/>
        <color rgb="FF000000"/>
        <rFont val="Calibri"/>
        <family val="2"/>
      </rPr>
      <t xml:space="preserve">Cantidad de trabajadores a medio tiempo completo 
</t>
    </r>
    <r>
      <rPr>
        <i/>
        <sz val="8"/>
        <color rgb="FF000000"/>
        <rFont val="Calibri"/>
        <family val="2"/>
      </rPr>
      <t>(si aplica)</t>
    </r>
  </si>
  <si>
    <t>TOTAL</t>
  </si>
  <si>
    <r>
      <rPr>
        <b/>
        <i/>
        <sz val="9"/>
        <color rgb="FF000000"/>
        <rFont val="Calibri"/>
        <family val="2"/>
      </rPr>
      <t>¿</t>
    </r>
    <r>
      <rPr>
        <b/>
        <i/>
        <sz val="9"/>
        <color rgb="FF2F5496"/>
        <rFont val="Calibri"/>
        <family val="2"/>
      </rPr>
      <t>Este personal ejecuta Actividades Repetitivas</t>
    </r>
    <r>
      <rPr>
        <b/>
        <i/>
        <sz val="9"/>
        <color rgb="FF000000"/>
        <rFont val="Calibri"/>
        <family val="2"/>
      </rPr>
      <t>?</t>
    </r>
  </si>
  <si>
    <r>
      <rPr>
        <b/>
        <i/>
        <sz val="8"/>
        <color rgb="FF000000"/>
        <rFont val="Calibri"/>
        <family val="2"/>
      </rPr>
      <t xml:space="preserve">Cantidad de trabajadores a medio tiempo completo 
</t>
    </r>
    <r>
      <rPr>
        <i/>
        <sz val="8"/>
        <color rgb="FF000000"/>
        <rFont val="Calibri"/>
        <family val="2"/>
      </rPr>
      <t>(si aplica)</t>
    </r>
  </si>
  <si>
    <r>
      <rPr>
        <b/>
        <i/>
        <sz val="8"/>
        <color rgb="FF000000"/>
        <rFont val="Calibri"/>
        <family val="2"/>
      </rPr>
      <t xml:space="preserve">Cantidad de trabajadores a medio tiempo completo 
</t>
    </r>
    <r>
      <rPr>
        <i/>
        <sz val="8"/>
        <color rgb="FF000000"/>
        <rFont val="Calibri"/>
        <family val="2"/>
      </rPr>
      <t>(si aplica)</t>
    </r>
  </si>
  <si>
    <r>
      <rPr>
        <b/>
        <i/>
        <sz val="8"/>
        <color rgb="FF000000"/>
        <rFont val="Calibri"/>
        <family val="2"/>
      </rPr>
      <t xml:space="preserve">Cantidad de trabajadores a medio tiempo completo 
</t>
    </r>
    <r>
      <rPr>
        <i/>
        <sz val="8"/>
        <color rgb="FF000000"/>
        <rFont val="Calibri"/>
        <family val="2"/>
      </rPr>
      <t>(si aplica)</t>
    </r>
  </si>
  <si>
    <t>IAF No.</t>
  </si>
  <si>
    <t>Descripción</t>
  </si>
  <si>
    <t>NACE – División / Grupo / Clase (rev.2)</t>
  </si>
  <si>
    <t>Nivel de riesgo</t>
  </si>
  <si>
    <t>_01_Agricultura_pesca</t>
  </si>
  <si>
    <t>01 Agricultura, ganadería, caza y servicios relacionados con las mismas</t>
  </si>
  <si>
    <t>Alto</t>
  </si>
  <si>
    <t>_02_Minería_e_industrias_extractivas</t>
  </si>
  <si>
    <t>02 Silvicultura y explotación forestal</t>
  </si>
  <si>
    <t>_03_Productos_alimenticios_bebidas_y_tabaco</t>
  </si>
  <si>
    <t>03 Pesca y acuicultura</t>
  </si>
  <si>
    <t xml:space="preserve">_04_Industria textil_y_confección </t>
  </si>
  <si>
    <t>05 Extracción de antracita, hulla y lignito</t>
  </si>
  <si>
    <t>_05_Cuero_y_productos_de_Cuero</t>
  </si>
  <si>
    <t>06 Extracción de crudo de petróleo y gas natural</t>
  </si>
  <si>
    <t>_06_Madera_y_productos_de_madera</t>
  </si>
  <si>
    <t>07 Extracción de minerales metálicos</t>
  </si>
  <si>
    <t>_07_Pasta_papelera_papel_y_productos_de_papel</t>
  </si>
  <si>
    <t>08 Otras Industrias Extractivas</t>
  </si>
  <si>
    <t>_08_Edición_Compañías_editoriales</t>
  </si>
  <si>
    <t>09 Actividades de apoyo a las industrias extractivas</t>
  </si>
  <si>
    <t>_09_Compañías_de_impresión</t>
  </si>
  <si>
    <t>10 Industria de la alimentación</t>
  </si>
  <si>
    <t>_10_Coquerías_y_productos_refinados_de_petróleo</t>
  </si>
  <si>
    <t>11 Fabricación de bebidas</t>
  </si>
  <si>
    <t>_11_Combustible_nuclear</t>
  </si>
  <si>
    <t>12 Industria del tabaco</t>
  </si>
  <si>
    <t>_12_Productos_químicos_y_fibras</t>
  </si>
  <si>
    <t>_04_Industria_textil_y_confeccion</t>
  </si>
  <si>
    <t>13 Industria textil</t>
  </si>
  <si>
    <t>Bajo</t>
  </si>
  <si>
    <t>_13_Farmacéuticos</t>
  </si>
  <si>
    <t>14 Confección de prendas de vestir</t>
  </si>
  <si>
    <t>_14_Productos_de_caucho_y_materias_plásticas</t>
  </si>
  <si>
    <t>15 Industria del cuero y del calzado</t>
  </si>
  <si>
    <t>_15_Productos_minerales_no_metálicos</t>
  </si>
  <si>
    <t>16 Industria de la madera y del corcho, excepto muebles; cestería y espartería</t>
  </si>
  <si>
    <t>_16_Hormigón_cemento_cal_yeso_etc</t>
  </si>
  <si>
    <t>17 Industria del papel</t>
  </si>
  <si>
    <t>_17_Metales_de_base_y_productos_metálicos_manufacturados</t>
  </si>
  <si>
    <t>58.1 Edición de libros, periódicos y otras actividades editoriales</t>
  </si>
  <si>
    <t>_18_Máquinaria_y_equipo_industrial</t>
  </si>
  <si>
    <t xml:space="preserve">59.2 Actividades de grabación de sonido y edición musical.	 </t>
  </si>
  <si>
    <t>_19_Equipo_eléctrico_y_óptico</t>
  </si>
  <si>
    <t>18 Artes gráficas y reproducción de soportes grabados.</t>
  </si>
  <si>
    <t>_20_Construcción_naval</t>
  </si>
  <si>
    <t xml:space="preserve">19 Coquerías y refino de petróleo.	  </t>
  </si>
  <si>
    <t xml:space="preserve">_21_Aeronáutica </t>
  </si>
  <si>
    <t>24.46 Procesamiento de combustibles nucleares.</t>
  </si>
  <si>
    <t>_22_Otro_equipo_de_transporte</t>
  </si>
  <si>
    <t>20 Industria química.</t>
  </si>
  <si>
    <t>_23_Otras_industrias_manufactureras_no_clasificadas</t>
  </si>
  <si>
    <t>21 Fabricación de productos farmacéuticos.</t>
  </si>
  <si>
    <t>_24_Reciclaje</t>
  </si>
  <si>
    <t xml:space="preserve">22 Fabricación de productos de caucho y plásticos.	</t>
  </si>
  <si>
    <t>_25_Suministro_de_electricidad</t>
  </si>
  <si>
    <t>23 Fabricación de otros productos minerales no metálicos</t>
  </si>
  <si>
    <t>Medio</t>
  </si>
  <si>
    <t>_26_Suministro_de_gas</t>
  </si>
  <si>
    <t xml:space="preserve">_15_Productos_minerales_no_metálicos </t>
  </si>
  <si>
    <t>23.1 Fabricación de vidrio y productos de vidrio</t>
  </si>
  <si>
    <t>_27_Suministro_de_agua</t>
  </si>
  <si>
    <t>23.2 Fabricación de productos cerámicos refractarios</t>
  </si>
  <si>
    <t>_28_Construcción</t>
  </si>
  <si>
    <t>23.3 Fabricación de productos cerámicos para la construcción</t>
  </si>
  <si>
    <t>_29_Comercio_reparación_de_vehículos_de_motor_motocicletas_y_artículos_personales_y_de_uso_doméstico</t>
  </si>
  <si>
    <t>23.4 Fabricación de otros productos cerámicos</t>
  </si>
  <si>
    <t>_30_Hoteles_y_restaurantes</t>
  </si>
  <si>
    <t>23.7 Corte, tallado y acabado de la piedra</t>
  </si>
  <si>
    <t>_31_Transporte_almacenamiento_y_comunicaciones</t>
  </si>
  <si>
    <t>23.9 Fabricación de productos abrasivos y productos minerales no metálicos n.c.o.p.</t>
  </si>
  <si>
    <t>_32_Intermediación_financiera_bienes raíces_ alquiler</t>
  </si>
  <si>
    <t>23.5 Fabricación de cemento, cal y yeso</t>
  </si>
  <si>
    <t>_33_Tecnología_de_la_información</t>
  </si>
  <si>
    <t>23.6 Fabricación de elementos de hormigón, cemento y yeso.</t>
  </si>
  <si>
    <t>_34_Servicios_de_ingeniería</t>
  </si>
  <si>
    <t>24 Metalurgia; fabricación de productos de hierro, acero y ferroaleaciones.</t>
  </si>
  <si>
    <t>_35_Otros_servicios</t>
  </si>
  <si>
    <t>24.1 Fabricación de productos básicos de hierro, acero y ferroaleaciones</t>
  </si>
  <si>
    <t>_36_Administración_pública</t>
  </si>
  <si>
    <t>24.2 Fabricación de tubos, tuberías, perfiles huecos y sus accesorios, de acero.</t>
  </si>
  <si>
    <t>_37_Educación</t>
  </si>
  <si>
    <t>24.3 Fabricación de otros productos de primera transformación del acero.</t>
  </si>
  <si>
    <t>_38_Salud_y_trabajo_social</t>
  </si>
  <si>
    <t>24.4 Producción de metales preciosos y de otros metales no férreos.</t>
  </si>
  <si>
    <t xml:space="preserve">_39_Otras_actividades_sociales </t>
  </si>
  <si>
    <t>24.41 Producción de metales preciosos.</t>
  </si>
  <si>
    <t>_40_Dispositivos_médicos_productos_médicos</t>
  </si>
  <si>
    <t>24.42 Producción de aluminio.</t>
  </si>
  <si>
    <t>24.43 Producción de plomo, zinc y estaño.</t>
  </si>
  <si>
    <t>24.44 Producción de cobre.</t>
  </si>
  <si>
    <t>24.45 Producción de otros metales no férreos.</t>
  </si>
  <si>
    <t>24.5 Fundición de metales.</t>
  </si>
  <si>
    <t>25 Fabricación de productos metálicos, excepto maquinaria y equipo.</t>
  </si>
  <si>
    <t>25.1 Fabricación de elementos metálicos para la construcción.</t>
  </si>
  <si>
    <t>25.2 Fabricación de cisternas, grandes depósitos y contenedores de metal.</t>
  </si>
  <si>
    <t>25.3 Fabricación de generadores de vapor, excepto calderas para calefacción central.</t>
  </si>
  <si>
    <t>25.5 Forja, estampación y embutición de metales; metalurgia de polvos.</t>
  </si>
  <si>
    <t>25.6 Tratamiento y revestimiento de metales; ingeniería mecánica por cuenta de terceros.</t>
  </si>
  <si>
    <t>25.7 Fabricación de artículos de cuchillería y cubertería, herramientas y ferretería.</t>
  </si>
  <si>
    <t>25.9 Fabricación de otros productos metálicos.</t>
  </si>
  <si>
    <t>33.11 Reparación de productos metálicos.</t>
  </si>
  <si>
    <t>25.4 Fabricación de armas y municiones.</t>
  </si>
  <si>
    <t>28 Fabricación de maquinaria y equipo n.c.o.p.</t>
  </si>
  <si>
    <t>30.4 Fabricación de vehículos militares de combate.</t>
  </si>
  <si>
    <t>33.12 Reparación de maquinaria.</t>
  </si>
  <si>
    <t>33.2 Instalación de máquinas y equipos industriales.</t>
  </si>
  <si>
    <t>26 Fabricación de productos informáticos, electrónicos y ópticos.</t>
  </si>
  <si>
    <t>27 Fabricación de material y equipo eléctrico.</t>
  </si>
  <si>
    <t>33.13 Reparación de equipos electrónicos y ópticos.</t>
  </si>
  <si>
    <t>33.14 Reparación de equipos eléctricos.</t>
  </si>
  <si>
    <t>95.1 Reparación de ordenadores y equipos de comunicación.</t>
  </si>
  <si>
    <t>30.1 Construcción naval</t>
  </si>
  <si>
    <t>33.15 Reparación y mantenimiento naval.</t>
  </si>
  <si>
    <t>alto</t>
  </si>
  <si>
    <t>_21_Aeronáutica</t>
  </si>
  <si>
    <t>30.3 Construcción aeronáutica y espacial y su maquinaria</t>
  </si>
  <si>
    <t>33.16 Reparación y mantenimiento aeronáutico y espacial.</t>
  </si>
  <si>
    <t>29 Fabricación de vehículos de motor, remolques y semirremolques</t>
  </si>
  <si>
    <t>30.2 Fabricación de locomotoras y material ferroviario.</t>
  </si>
  <si>
    <t>30.9 Fabricación de material de transporte n.c.o.p.</t>
  </si>
  <si>
    <t>33.17 Reparación y mantenimiento de otro material de transporte.</t>
  </si>
  <si>
    <t>31 Fabricación de muebles.</t>
  </si>
  <si>
    <t>32 Otras industrias manufactureras.</t>
  </si>
  <si>
    <t>33.19 Reparación de otros equipos</t>
  </si>
  <si>
    <t>38.3 Valorización.</t>
  </si>
  <si>
    <t>35.1 Producción, transporte y distribución de energía eléctrica.</t>
  </si>
  <si>
    <t>35.2 Producción de gas; distribución por tubería de combustibles gaseosos.</t>
  </si>
  <si>
    <t>35.3 Suministro de vapor y aire acondicionado</t>
  </si>
  <si>
    <t xml:space="preserve">36 Captación, depuración y distribución de agua	</t>
  </si>
  <si>
    <t>41 Construcción de edificios</t>
  </si>
  <si>
    <t>42 Ingeniería civil</t>
  </si>
  <si>
    <t>43 Actividades de construcción especializada.</t>
  </si>
  <si>
    <t>45 Venta y reparación de vehículos de motor y motocicletas.</t>
  </si>
  <si>
    <t>46 Comercio al por mayor e intermediarios del comercio, excepto de vehículos de motor y motocicletas.</t>
  </si>
  <si>
    <t>medio</t>
  </si>
  <si>
    <t>47 Comercio al por menor, excepto de vehículos de motor y motocicletas.</t>
  </si>
  <si>
    <t>95.2 Reparación de efectos personales y artículos de uso doméstico.</t>
  </si>
  <si>
    <t>55 Servicios de alojamiento</t>
  </si>
  <si>
    <t>56 Servicios de comidas y bebidas.</t>
  </si>
  <si>
    <t>49 Transporte terrestre y por tubería</t>
  </si>
  <si>
    <t>50 Transporte marítimo y por vías navegables interiores.</t>
  </si>
  <si>
    <t>51 Transporte aéreo.</t>
  </si>
  <si>
    <t>52 Almacenamiento y actividades anexas al transporte.</t>
  </si>
  <si>
    <t>53 Almacenamiento y actividades anexas al transporte.</t>
  </si>
  <si>
    <t>61 Telecomunicaciones.</t>
  </si>
  <si>
    <t>_32_Intermediación_financiera_bienes_raíces_alquiler</t>
  </si>
  <si>
    <t>64 Servicios financieros, excepto seguros y fondos de pensiones.</t>
  </si>
  <si>
    <t>65 Seguros, reaseguros y fondos de pensiones, excepto Seguridad Social obligatoria.</t>
  </si>
  <si>
    <t>66 Actividades auxiliares a los servicios financieros y a los seguros.</t>
  </si>
  <si>
    <t>68 Actividades inmobiliarias.</t>
  </si>
  <si>
    <t>77 Actividades de alquiler</t>
  </si>
  <si>
    <t>58.2 Edición de programas informáticos</t>
  </si>
  <si>
    <t>62 Programación, consultoría y otras actividades relacionadas con la informática.</t>
  </si>
  <si>
    <t>63.1 Proceso de datos, hosting y actividades relacionadas; portales web.</t>
  </si>
  <si>
    <t>71 Servicios técnicos de arquitectura e ingeniería; ensayos y análisis técnicos.</t>
  </si>
  <si>
    <t>72 Investigación y desarrollo.</t>
  </si>
  <si>
    <t>74 Otras actividades profesionales, científicas y técnicas.</t>
  </si>
  <si>
    <t>74.1 Actividades de diseño especializado.</t>
  </si>
  <si>
    <t>74.9 Otras actividades profesionales, científicas y técnicas n.c.o.p.</t>
  </si>
  <si>
    <t>69 Actividades jurídicas y de contabilidad.</t>
  </si>
  <si>
    <t>70 Actividades de las sedes centrales; actividades de consultoría de gestión empresarial.</t>
  </si>
  <si>
    <t>73 Publicidad y estudios de mercado.</t>
  </si>
  <si>
    <t>74.2 Actividades de fotografía.</t>
  </si>
  <si>
    <t>74.3 Actividades de traducción e interpretación.</t>
  </si>
  <si>
    <t>78 Actividades relacionadas con el empleo.</t>
  </si>
  <si>
    <t>80 Actividades de seguridad e investigación.</t>
  </si>
  <si>
    <t>81 Servicios a edificios y actividades de jardinería.</t>
  </si>
  <si>
    <t>82 Actividades administrativas de oficina y otras actividades auxiliares a las empresas.</t>
  </si>
  <si>
    <t>84 Administración Pública y defensa; Seguridad Social obligatoria.</t>
  </si>
  <si>
    <t>85 Educación.</t>
  </si>
  <si>
    <t>75 Actividades veterinarias.</t>
  </si>
  <si>
    <t>86 Actividades sanitarias</t>
  </si>
  <si>
    <t>87 Asistencia en establecimientos residenciales</t>
  </si>
  <si>
    <t>88 Actividades de servicios sociales sin alojamiento.</t>
  </si>
  <si>
    <t>_39_Otras_actividades_sociales</t>
  </si>
  <si>
    <t>37 Recogida y tratamiento de aguas residuales</t>
  </si>
  <si>
    <t>38.1 Recogida de residuos.</t>
  </si>
  <si>
    <t>38.2 Tratamiento y eliminación de residuos.</t>
  </si>
  <si>
    <t>39 Actividades de descontaminación y otros servicios de gestión de residuos.</t>
  </si>
  <si>
    <t>59.1 Actividades cinematográficas, de vídeo y de programas de televisión.</t>
  </si>
  <si>
    <t>60 Actividades cinematográficas, de vídeo y de programas de televisión.</t>
  </si>
  <si>
    <t>63.9 Otros servicios de información.</t>
  </si>
  <si>
    <t>79 Actividades de agencias de viajes, operadores turísticos, servicios de reservas y actividades relacionadas con los mismos.</t>
  </si>
  <si>
    <t>90 Actividades de creación, artísticas y espectáculos.</t>
  </si>
  <si>
    <t>91 Actividades de bibliotecas, archivos, museos y otras actividades culturales.</t>
  </si>
  <si>
    <t>92 Actividades de juegos de azar y apuestas</t>
  </si>
  <si>
    <t>93 Actividades deportivas, recreativas y de entretenimiento.</t>
  </si>
  <si>
    <t>94 Actividades asociativas.</t>
  </si>
  <si>
    <r>
      <rPr>
        <sz val="11"/>
        <color rgb="FF000000"/>
        <rFont val="Times New Roman"/>
        <family val="1"/>
      </rPr>
      <t>95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Times New Roman"/>
        <family val="1"/>
      </rPr>
      <t>Otros servicios personales.</t>
    </r>
  </si>
  <si>
    <t>-</t>
  </si>
  <si>
    <t>Detalle:__________________________________________________________________________________________________________</t>
  </si>
  <si>
    <t>v) El cliente no es "Responsable del diseño" o de otros elementos de la norma que no esten cubiertos en el alcance (solo SGC)</t>
  </si>
  <si>
    <t>(Indique quien es el responsable del diseño o de otros elementos</t>
  </si>
  <si>
    <t>no cubiertos en el aclance)</t>
  </si>
  <si>
    <t>Detallar:________________________________________________________________________________________________________</t>
  </si>
  <si>
    <t>ISO 14001</t>
  </si>
  <si>
    <t>ISO 45001</t>
  </si>
  <si>
    <t>ISO 9001 - ISO 37001</t>
  </si>
  <si>
    <t>h) Instalaciones muy pequeñas para el número de personal</t>
  </si>
  <si>
    <t>m) Cuenta con personas que laboren  “fuera de las instalaciones”.</t>
  </si>
  <si>
    <t>n) La organización o los representantes se encuentran o han estado involucrados en algún proceso de investigación de actos de soborno / cohecho</t>
  </si>
  <si>
    <t>q) Tasa de accidentes y enfermedades profesionales superior a la media del sector empresarial</t>
  </si>
  <si>
    <t>Completar solo si solicita Certificar ISO 14001, Sistemas de Gestión del Medio Ambiente</t>
  </si>
  <si>
    <t>Completar solo si solicita Certificar ISO 45001 Sistemas de Gestión de la Seguridad y Salud en el Trabajo</t>
  </si>
  <si>
    <t>6,4</t>
  </si>
  <si>
    <t>SEDE TEMPORAL N°1</t>
  </si>
  <si>
    <t>SEDE TEMPORAL N°2</t>
  </si>
  <si>
    <t>SEDE TEMPORAL N°3</t>
  </si>
  <si>
    <t>SEDE TEMPORAL N°4</t>
  </si>
  <si>
    <t>SEDE TEMPORAL N°5</t>
  </si>
  <si>
    <t>SITIO PERMANENTE N°1</t>
  </si>
  <si>
    <t>SITIO PERMANENTE N°2</t>
  </si>
  <si>
    <t>SITIO PERMANENTE N°3</t>
  </si>
  <si>
    <t>SITIO PERMANENTE N°4</t>
  </si>
  <si>
    <t>SITIO PERMANENTE N°5</t>
  </si>
  <si>
    <r>
      <rPr>
        <b/>
        <sz val="8"/>
        <color rgb="FF002060"/>
        <rFont val="Calibri"/>
        <family val="2"/>
      </rPr>
      <t xml:space="preserve">1.2  </t>
    </r>
    <r>
      <rPr>
        <b/>
        <sz val="10"/>
        <color rgb="FF002060"/>
        <rFont val="Calibri"/>
        <family val="2"/>
      </rPr>
      <t>N.° RUC:*</t>
    </r>
  </si>
  <si>
    <r>
      <t xml:space="preserve"> </t>
    </r>
    <r>
      <rPr>
        <b/>
        <sz val="8"/>
        <color rgb="FF002060"/>
        <rFont val="Calibri"/>
        <family val="2"/>
      </rPr>
      <t xml:space="preserve">1.4  </t>
    </r>
    <r>
      <rPr>
        <b/>
        <sz val="10"/>
        <color rgb="FF002060"/>
        <rFont val="Calibri"/>
        <family val="2"/>
      </rPr>
      <t>N.° Telf           Fijo:*</t>
    </r>
  </si>
  <si>
    <r>
      <t xml:space="preserve"> </t>
    </r>
    <r>
      <rPr>
        <b/>
        <sz val="8"/>
        <color rgb="FF002060"/>
        <rFont val="Calibri"/>
        <family val="2"/>
      </rPr>
      <t xml:space="preserve">1.6  </t>
    </r>
    <r>
      <rPr>
        <b/>
        <sz val="10"/>
        <color rgb="FF002060"/>
        <rFont val="Calibri"/>
        <family val="2"/>
      </rPr>
      <t>N.° Celular:*</t>
    </r>
  </si>
  <si>
    <r>
      <rPr>
        <b/>
        <sz val="8"/>
        <color rgb="FF002060"/>
        <rFont val="Calibri"/>
        <family val="2"/>
      </rPr>
      <t xml:space="preserve">1.13  </t>
    </r>
    <r>
      <rPr>
        <b/>
        <sz val="10"/>
        <color rgb="FF002060"/>
        <rFont val="Calibri"/>
        <family val="2"/>
      </rPr>
      <t>Pág. web:</t>
    </r>
  </si>
  <si>
    <t>1.14  Fecha de la solicitud:</t>
  </si>
  <si>
    <t xml:space="preserve">N° de trabajadores
(Clic e ingrese N.° de trabajadores de cada sitio)
</t>
  </si>
  <si>
    <t>SEDE TEMPORAL N°6</t>
  </si>
  <si>
    <t>SEDE TEMPORAL N°7</t>
  </si>
  <si>
    <t>SEDE TEMPORAL N°8</t>
  </si>
  <si>
    <t>SITIO PERMANENTE N°6</t>
  </si>
  <si>
    <t>SITIO PERMANENTE N°7</t>
  </si>
  <si>
    <t>SITIO PERMANENTE N°8</t>
  </si>
  <si>
    <t>r) La organización ha recibido opiniones de las partes interesadas</t>
  </si>
  <si>
    <t>s) Dentro de las instalaciones, se encuentra público presente (personal ajeno a las operaciones de la empresa, ejem: hospitales, aeropuertos, empresas de servicio, etc)</t>
  </si>
  <si>
    <t>t) La organización está enfrentando un procedimiento legal relacionado a la SST (dependiendo de la severidad y el impacto del riesgo involucrado).</t>
  </si>
  <si>
    <t>u) La gran presencia temporal de muchas empresas de (sub)contratistas y sus empleados, lo que provoca un aumento de la complejidad o de los riesgos de SST (por ejemplo, cierres periódicos o cambios en las refinerías, plantas químicas, plantas de fabricación de acero y otros grandes complejos industriales.),</t>
  </si>
  <si>
    <t>v) Almacenan o contienen sustancias peligrosas en cantidades que expongan a una planta o fábrica; a un riesgo de accidente industrial mayor.</t>
  </si>
  <si>
    <t>y). Organización con sitios incluidos en el alcance en otros países aparte del país de origen (si la legislación y el idioma no son bien conocidos).</t>
  </si>
  <si>
    <t>i) Madurez del sistema de gestión (considerar un SG maduro: mayor a 9 meses implementado)</t>
  </si>
  <si>
    <t>a) Logística complicada (que involucren más de una ubicación donde se lleve a cabo el trabajo)</t>
  </si>
  <si>
    <t>f) Actividades que requieren visitar instalaciones temporales. (sitios que formen parte del alcance de certificación)</t>
  </si>
  <si>
    <t>c) Sitio muy grande para el número de personal (ejem: un bosque, campo, entre otros)</t>
  </si>
  <si>
    <t>j) Ha sido anteriormente certificado por ICOCERT, para el caso de SST considere de existir alguna otra certificación voluntaria.</t>
  </si>
  <si>
    <t>k) Ha sido anteriormente certificado por otro esquema de terceros</t>
  </si>
  <si>
    <t>w) Cuenta con Certificación en SST (otra certificación reglamentaria o necesaria. Ejem: Auditoría Sunafil, auditoría MINTRA, entre otros.</t>
  </si>
  <si>
    <t>Semestral</t>
  </si>
  <si>
    <t>r) Un enfoque integrado de los procesos de los sistemas</t>
  </si>
  <si>
    <t>p) Un enfoque integrado de las auditorías interna</t>
  </si>
  <si>
    <t>ñ) La organización ha recibido opiniones de las partes interesadas</t>
  </si>
  <si>
    <t>o) La organización ha identificado aspectos ambientales indirectos significativos, propio de sus operaciones</t>
  </si>
  <si>
    <t>p) La sede de sus operaciones se encuentra en una zona átipica, a la del sector</t>
  </si>
  <si>
    <t>q) Aspectos ambientales o condiciones reguladas adicionales o inusuales para el sector</t>
  </si>
  <si>
    <t>r) Riesgos de accidentes e impactos ambientales que surjan o puedan surgir como consecuencia de incidentes, accidentes y posibles situaciones de emergencia, problemas ambientales previos a los que la organización haya contribuido.</t>
  </si>
  <si>
    <t>¿La organización cuenta con un Sistema automatizado o Software especializado?:</t>
  </si>
  <si>
    <t>Si la respuesta es sí, mencione el nombre de los consultores o empresa consultora:</t>
  </si>
  <si>
    <t>Si la respuesta es sí, mencione el Sistema de automatización o Software:</t>
  </si>
  <si>
    <t xml:space="preserve">Nota: Los procesos declarados deben estar incluidos dentro del alcance de certificación de su sistema de gestión.
Ejemplo: Alta dirección, Recursos Humanos, Logística, Finanzas, Licitaciones, SGAS, entre otros aplicables a la organización. </t>
  </si>
  <si>
    <r>
      <t xml:space="preserve">IMPORTANTE: La información brindada en el presente Formulario, tiene carácter de </t>
    </r>
    <r>
      <rPr>
        <b/>
        <i/>
        <sz val="11"/>
        <color theme="1"/>
        <rFont val="Calibri"/>
        <family val="2"/>
      </rPr>
      <t>Declaración</t>
    </r>
    <r>
      <rPr>
        <i/>
        <sz val="11"/>
        <color theme="1"/>
        <rFont val="Calibri"/>
        <family val="2"/>
      </rPr>
      <t>; el declarante en representación de la organización, asegura la veracidad y exactitud de todos los datos e información presentados en el documento.</t>
    </r>
  </si>
  <si>
    <t>SISTEMA  DE GESTION ANTISOBORNO</t>
  </si>
  <si>
    <t>CÓDIGO</t>
  </si>
  <si>
    <t>ICO-FO-097</t>
  </si>
  <si>
    <t>Requerimientos para auditorías remotas</t>
  </si>
  <si>
    <t>VERSION</t>
  </si>
  <si>
    <t>1</t>
  </si>
  <si>
    <t>EMPRESA:</t>
  </si>
  <si>
    <t>FECHA:</t>
  </si>
  <si>
    <t>RESPONSABLE:</t>
  </si>
  <si>
    <t>CARGO:</t>
  </si>
  <si>
    <t xml:space="preserve">Estimado cliente, por favor sirvase a realizar la evaluación de acuerdo a la realidad de su organización. Tener en cuenta que toda información declarada queda bajo responsabilidad de la organización declarante, a fin de disponer con los recursos necesarios para la auditoría remota. </t>
  </si>
  <si>
    <t>REQUERIMIENTOS PARA LA EVALUACIÓN REMOTA</t>
  </si>
  <si>
    <t>N°</t>
  </si>
  <si>
    <t>SI/NO</t>
  </si>
  <si>
    <t>Otros</t>
  </si>
  <si>
    <t>Indique si dispone de dispositivos TIC para la evaluación remota. Si su respuesta es positiva Seleccione que herramienta de comunicación dispone y en caso cuenta con algún otro no indicado en la presente ficha, mencionelo.</t>
  </si>
  <si>
    <t>Zoom</t>
  </si>
  <si>
    <t>Team</t>
  </si>
  <si>
    <t>Skype</t>
  </si>
  <si>
    <t>Otro?,Cuál?</t>
  </si>
  <si>
    <t>¿Puede a través del TIC compartir la información en su pantalla y compartirla en cuanto se le solicite?</t>
  </si>
  <si>
    <t>¿Se compromete a cumplir con esta condición?</t>
  </si>
  <si>
    <t>Dispone señal de Internet, con una velocidad mínima de 20 Mbps</t>
  </si>
  <si>
    <t xml:space="preserve">Tiene la capacidad de mantener la cámara de video activo de las personas entrevistadas y de las que se encuentren conectadas  en la sesión durante la evaluación. </t>
  </si>
  <si>
    <t xml:space="preserve">Se  cuenta con TIC portátiles (smartphones, cámaras, etc) para poder transmitir audio y video en forma sincrónica, desde cualquier lugar dentro de la organización?  </t>
  </si>
  <si>
    <t>La cámara cuenta con resolución de al menos 14 MP</t>
  </si>
  <si>
    <t>¿Con qué tipo de dispositivo cuenta usted y su personal para participar de la auditoría remota? Puede Seleccionar una o más.</t>
  </si>
  <si>
    <t>Computadora</t>
  </si>
  <si>
    <t>Laptop</t>
  </si>
  <si>
    <t>Celular</t>
  </si>
  <si>
    <t>Si en caso realiza el uso de smartphones o cámaras, se dispone de accesorios para mantener estable la imagen (tripodes)</t>
  </si>
  <si>
    <t>¿Todos los dispositivos a usar durante la auditoría remota cuentan con cargadores portátiles?</t>
  </si>
  <si>
    <t>¿Cuenta con disponibilidad del personal que formará parte de la evaluación para conectarse en forma sincrónica durante la auditoría remota?</t>
  </si>
  <si>
    <t xml:space="preserve">¿ESTÁ DE ACUERDO CON PROCEDER LA AUDITORIA REMOTA? 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</si>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</sst>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400]h:mm:ss\ AM/PM"/>
  </numFmts>
  <fonts count="96">
    <font>
      <sz val="11"/>
      <color theme="1"/>
      <name val="Calibri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color rgb="FF1F3864"/>
      <name val="Calibri"/>
      <family val="2"/>
    </font>
    <font>
      <b/>
      <sz val="10"/>
      <color rgb="FF002060"/>
      <name val="Calibri"/>
      <family val="2"/>
    </font>
    <font>
      <i/>
      <sz val="10"/>
      <color rgb="FFC55A11"/>
      <name val="Calibri"/>
      <family val="2"/>
    </font>
    <font>
      <i/>
      <sz val="10"/>
      <color rgb="FF7F7F7F"/>
      <name val="Times New Roman"/>
      <family val="1"/>
    </font>
    <font>
      <b/>
      <sz val="11"/>
      <color theme="1"/>
      <name val="Calibri"/>
      <family val="2"/>
    </font>
    <font>
      <sz val="10"/>
      <color rgb="FF404040"/>
      <name val="Calibri"/>
      <family val="2"/>
    </font>
    <font>
      <sz val="10"/>
      <color rgb="FF002060"/>
      <name val="Calibri"/>
      <family val="2"/>
    </font>
    <font>
      <b/>
      <sz val="10"/>
      <color rgb="FF385623"/>
      <name val="Calibri"/>
      <family val="2"/>
    </font>
    <font>
      <sz val="11"/>
      <color rgb="FFAEABAB"/>
      <name val="Calibri"/>
      <family val="2"/>
    </font>
    <font>
      <i/>
      <sz val="9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i/>
      <sz val="8"/>
      <color rgb="FF7F7F7F"/>
      <name val="Calibri"/>
      <family val="2"/>
    </font>
    <font>
      <sz val="9"/>
      <color rgb="FF000000"/>
      <name val="Calibri"/>
      <family val="2"/>
    </font>
    <font>
      <b/>
      <sz val="11"/>
      <color rgb="FF002060"/>
      <name val="Calibri"/>
      <family val="2"/>
    </font>
    <font>
      <b/>
      <sz val="9"/>
      <color theme="1"/>
      <name val="Calibri"/>
      <family val="2"/>
    </font>
    <font>
      <b/>
      <sz val="9"/>
      <color rgb="FF002060"/>
      <name val="Calibri"/>
      <family val="2"/>
    </font>
    <font>
      <b/>
      <u/>
      <sz val="10"/>
      <color theme="10"/>
      <name val="Calibri"/>
      <family val="2"/>
    </font>
    <font>
      <sz val="10"/>
      <color rgb="FF222222"/>
      <name val="Calibri"/>
      <family val="2"/>
    </font>
    <font>
      <b/>
      <i/>
      <u/>
      <sz val="10"/>
      <color rgb="FF0070C0"/>
      <name val="Times New Roman"/>
      <family val="1"/>
    </font>
    <font>
      <i/>
      <sz val="8"/>
      <color rgb="FF002060"/>
      <name val="Calibri"/>
      <family val="2"/>
    </font>
    <font>
      <b/>
      <i/>
      <sz val="10"/>
      <color rgb="FF222222"/>
      <name val="Calibri"/>
      <family val="2"/>
    </font>
    <font>
      <b/>
      <sz val="11"/>
      <color rgb="FF548135"/>
      <name val="Calibri"/>
      <family val="2"/>
    </font>
    <font>
      <i/>
      <sz val="10"/>
      <color rgb="FF7F7F7F"/>
      <name val="Calibri"/>
      <family val="2"/>
    </font>
    <font>
      <i/>
      <sz val="8"/>
      <color rgb="FF222222"/>
      <name val="Calibri"/>
      <family val="2"/>
    </font>
    <font>
      <i/>
      <sz val="10"/>
      <color rgb="FFC00000"/>
      <name val="Calibri"/>
      <family val="2"/>
    </font>
    <font>
      <i/>
      <sz val="9"/>
      <color rgb="FF002060"/>
      <name val="Calibri"/>
      <family val="2"/>
    </font>
    <font>
      <i/>
      <sz val="10"/>
      <color theme="1"/>
      <name val="Calibri"/>
      <family val="2"/>
    </font>
    <font>
      <b/>
      <i/>
      <sz val="11"/>
      <color rgb="FF548135"/>
      <name val="Calibri"/>
      <family val="2"/>
    </font>
    <font>
      <b/>
      <i/>
      <sz val="10"/>
      <color rgb="FF0070C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b/>
      <i/>
      <sz val="11"/>
      <color rgb="FF0070C0"/>
      <name val="Calibri"/>
      <family val="2"/>
    </font>
    <font>
      <sz val="9"/>
      <color rgb="FFED7D31"/>
      <name val="Calibri"/>
      <family val="2"/>
    </font>
    <font>
      <b/>
      <i/>
      <sz val="10"/>
      <color rgb="FF548135"/>
      <name val="Calibri"/>
      <family val="2"/>
    </font>
    <font>
      <b/>
      <sz val="10"/>
      <color rgb="FF1F3864"/>
      <name val="Calibri"/>
      <family val="2"/>
    </font>
    <font>
      <i/>
      <sz val="10"/>
      <color rgb="FF757070"/>
      <name val="Calibri"/>
      <family val="2"/>
    </font>
    <font>
      <i/>
      <u/>
      <sz val="10"/>
      <color rgb="FF757070"/>
      <name val="Calibri"/>
      <family val="2"/>
    </font>
    <font>
      <sz val="8"/>
      <color theme="1"/>
      <name val="Calibri"/>
      <family val="2"/>
    </font>
    <font>
      <b/>
      <sz val="10"/>
      <color rgb="FF222222"/>
      <name val="Calibri"/>
      <family val="2"/>
    </font>
    <font>
      <i/>
      <sz val="14"/>
      <color rgb="FFFF0000"/>
      <name val="Calibri"/>
      <family val="2"/>
    </font>
    <font>
      <b/>
      <i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8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Calibri"/>
      <family val="2"/>
    </font>
    <font>
      <i/>
      <u/>
      <sz val="11"/>
      <color theme="1"/>
      <name val="Calibri"/>
      <family val="2"/>
    </font>
    <font>
      <b/>
      <i/>
      <sz val="11"/>
      <color rgb="FF2F5496"/>
      <name val="Calibri"/>
      <family val="2"/>
    </font>
    <font>
      <b/>
      <sz val="8"/>
      <color rgb="FF002060"/>
      <name val="Calibri"/>
      <family val="2"/>
    </font>
    <font>
      <sz val="9"/>
      <color rgb="FF002060"/>
      <name val="Calibri"/>
      <family val="2"/>
    </font>
    <font>
      <b/>
      <i/>
      <sz val="9"/>
      <color rgb="FF385623"/>
      <name val="Calibri"/>
      <family val="2"/>
    </font>
    <font>
      <b/>
      <i/>
      <u/>
      <sz val="9"/>
      <color rgb="FF385623"/>
      <name val="Calibri"/>
      <family val="2"/>
    </font>
    <font>
      <b/>
      <i/>
      <sz val="10"/>
      <color rgb="FF002060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b/>
      <i/>
      <sz val="8"/>
      <color rgb="FF002060"/>
      <name val="Calibri"/>
      <family val="2"/>
    </font>
    <font>
      <i/>
      <sz val="11"/>
      <color rgb="FF548135"/>
      <name val="Calibri"/>
      <family val="2"/>
    </font>
    <font>
      <b/>
      <i/>
      <u/>
      <sz val="11"/>
      <color rgb="FF548135"/>
      <name val="Calibri"/>
      <family val="2"/>
    </font>
    <font>
      <i/>
      <sz val="10"/>
      <color rgb="FF548135"/>
      <name val="Calibri"/>
      <family val="2"/>
    </font>
    <font>
      <b/>
      <i/>
      <u/>
      <sz val="10"/>
      <color rgb="FF548135"/>
      <name val="Calibri"/>
      <family val="2"/>
    </font>
    <font>
      <i/>
      <sz val="12"/>
      <color theme="1"/>
      <name val="Arial"/>
      <family val="2"/>
    </font>
    <font>
      <b/>
      <i/>
      <sz val="9"/>
      <color rgb="FF2F5496"/>
      <name val="Calibri"/>
      <family val="2"/>
    </font>
    <font>
      <i/>
      <sz val="8"/>
      <color rgb="FF000000"/>
      <name val="Calibri"/>
      <family val="2"/>
    </font>
    <font>
      <b/>
      <sz val="9"/>
      <color indexed="81"/>
      <name val="Tahoma"/>
      <family val="2"/>
    </font>
    <font>
      <sz val="9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b/>
      <u/>
      <sz val="10"/>
      <color theme="10"/>
      <name val="Calibri"/>
      <family val="2"/>
      <scheme val="major"/>
    </font>
    <font>
      <sz val="9"/>
      <color theme="0" tint="-0.499984740745262"/>
      <name val="Calibri"/>
      <family val="2"/>
    </font>
    <font>
      <sz val="9"/>
      <color theme="1"/>
      <name val="Calibri"/>
      <family val="2"/>
      <scheme val="minor"/>
    </font>
    <font>
      <sz val="11"/>
      <name val="Calibri (Cuerpo)"/>
    </font>
    <font>
      <b/>
      <sz val="11"/>
      <color theme="1"/>
      <name val="Calibri (Cuerpo)"/>
    </font>
    <font>
      <sz val="11"/>
      <color theme="1"/>
      <name val="Calibri (Cuerpo)"/>
    </font>
    <font>
      <sz val="11"/>
      <color indexed="64"/>
      <name val="Calibri (Cuerpo)"/>
    </font>
    <font>
      <sz val="10"/>
      <color theme="1"/>
      <name val="Calibri (Cuerpo)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F4FEDE"/>
        <bgColor rgb="FFF4FEDE"/>
      </patternFill>
    </fill>
    <fill>
      <patternFill patternType="solid">
        <fgColor rgb="FFFFFFFF"/>
        <bgColor rgb="FFFFFFFF"/>
      </patternFill>
    </fill>
    <fill>
      <patternFill patternType="solid">
        <fgColor rgb="FFDA9694"/>
        <bgColor rgb="FFDA9694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2DBD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2F2F2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BE4D5"/>
      </patternFill>
    </fill>
    <fill>
      <patternFill patternType="solid">
        <fgColor theme="6" tint="0.59999389629810485"/>
        <bgColor rgb="FFFFFF00"/>
      </patternFill>
    </fill>
    <fill>
      <patternFill patternType="solid">
        <fgColor theme="5" tint="0.79998168889431442"/>
        <bgColor indexed="64"/>
      </patternFill>
    </fill>
  </fills>
  <borders count="1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0000"/>
      </bottom>
      <diagonal/>
    </border>
    <border>
      <left style="medium">
        <color rgb="FF0070C0"/>
      </left>
      <right style="medium">
        <color rgb="FF0070C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thin">
        <color rgb="FF000000"/>
      </right>
      <top style="medium">
        <color theme="1"/>
      </top>
      <bottom/>
      <diagonal/>
    </border>
    <border>
      <left style="thin">
        <color rgb="FF000000"/>
      </left>
      <right style="thin">
        <color rgb="FF000000"/>
      </right>
      <top style="medium">
        <color theme="1"/>
      </top>
      <bottom style="thin">
        <color rgb="FF000000"/>
      </bottom>
      <diagonal/>
    </border>
    <border>
      <left style="thin">
        <color rgb="FF000000"/>
      </left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rgb="FF000000"/>
      </bottom>
      <diagonal/>
    </border>
    <border>
      <left/>
      <right style="medium">
        <color theme="1"/>
      </right>
      <top style="medium">
        <color theme="1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theme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/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 style="thin">
        <color rgb="FF000000"/>
      </left>
      <right style="medium">
        <color theme="1"/>
      </right>
      <top style="thin">
        <color rgb="FF000000"/>
      </top>
      <bottom style="medium">
        <color theme="1"/>
      </bottom>
      <diagonal/>
    </border>
    <border>
      <left/>
      <right/>
      <top style="thin">
        <color rgb="FF000000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rgb="FF000000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rgb="FF000000"/>
      </right>
      <top/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medium">
        <color theme="1"/>
      </bottom>
      <diagonal/>
    </border>
    <border>
      <left/>
      <right/>
      <top style="thin">
        <color rgb="FF000000"/>
      </top>
      <bottom style="medium">
        <color theme="1"/>
      </bottom>
      <diagonal/>
    </border>
    <border>
      <left/>
      <right style="thin">
        <color rgb="FF000000"/>
      </right>
      <top style="thin">
        <color rgb="FF000000"/>
      </top>
      <bottom style="medium">
        <color theme="1"/>
      </bottom>
      <diagonal/>
    </border>
    <border>
      <left/>
      <right style="medium">
        <color theme="1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83" fillId="0" borderId="0" applyNumberFormat="0" applyFill="0" applyBorder="0" applyAlignment="0" applyProtection="0"/>
  </cellStyleXfs>
  <cellXfs count="533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5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5" borderId="15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42" fillId="0" borderId="0" xfId="0" applyFont="1"/>
    <xf numFmtId="0" fontId="48" fillId="0" borderId="31" xfId="0" applyFont="1" applyBorder="1" applyAlignment="1">
      <alignment vertical="center"/>
    </xf>
    <xf numFmtId="0" fontId="25" fillId="5" borderId="4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53" fillId="10" borderId="45" xfId="0" applyFont="1" applyFill="1" applyBorder="1" applyAlignment="1">
      <alignment horizontal="center" vertical="center" wrapText="1"/>
    </xf>
    <xf numFmtId="0" fontId="55" fillId="10" borderId="9" xfId="0" applyFont="1" applyFill="1" applyBorder="1" applyAlignment="1">
      <alignment horizontal="center" vertical="center" wrapText="1"/>
    </xf>
    <xf numFmtId="0" fontId="56" fillId="7" borderId="52" xfId="0" applyFont="1" applyFill="1" applyBorder="1" applyAlignment="1">
      <alignment horizontal="center" vertical="center" wrapText="1"/>
    </xf>
    <xf numFmtId="0" fontId="56" fillId="7" borderId="53" xfId="0" applyFont="1" applyFill="1" applyBorder="1" applyAlignment="1">
      <alignment horizontal="center" vertical="center" wrapText="1"/>
    </xf>
    <xf numFmtId="0" fontId="57" fillId="3" borderId="52" xfId="0" applyFont="1" applyFill="1" applyBorder="1" applyAlignment="1">
      <alignment horizontal="left" vertical="center" wrapText="1"/>
    </xf>
    <xf numFmtId="0" fontId="57" fillId="3" borderId="9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/>
    </xf>
    <xf numFmtId="0" fontId="1" fillId="3" borderId="52" xfId="0" applyFont="1" applyFill="1" applyBorder="1" applyAlignment="1">
      <alignment horizontal="center" vertical="center" wrapText="1"/>
    </xf>
    <xf numFmtId="0" fontId="57" fillId="0" borderId="53" xfId="0" applyFont="1" applyBorder="1" applyAlignment="1">
      <alignment horizontal="left" vertical="center" wrapText="1"/>
    </xf>
    <xf numFmtId="0" fontId="57" fillId="3" borderId="16" xfId="0" applyFont="1" applyFill="1" applyBorder="1" applyAlignment="1">
      <alignment horizontal="center" vertical="center" wrapText="1"/>
    </xf>
    <xf numFmtId="0" fontId="57" fillId="8" borderId="55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57" fillId="3" borderId="56" xfId="0" applyFont="1" applyFill="1" applyBorder="1" applyAlignment="1">
      <alignment horizontal="left" vertical="center" wrapText="1"/>
    </xf>
    <xf numFmtId="0" fontId="57" fillId="3" borderId="52" xfId="0" applyFont="1" applyFill="1" applyBorder="1" applyAlignment="1">
      <alignment horizontal="center" vertical="center" wrapText="1"/>
    </xf>
    <xf numFmtId="0" fontId="57" fillId="3" borderId="53" xfId="0" applyFont="1" applyFill="1" applyBorder="1" applyAlignment="1">
      <alignment horizontal="left" vertical="center" wrapText="1"/>
    </xf>
    <xf numFmtId="0" fontId="57" fillId="3" borderId="57" xfId="0" applyFont="1" applyFill="1" applyBorder="1" applyAlignment="1">
      <alignment horizontal="left" vertical="center" wrapText="1"/>
    </xf>
    <xf numFmtId="0" fontId="57" fillId="3" borderId="58" xfId="0" applyFont="1" applyFill="1" applyBorder="1" applyAlignment="1">
      <alignment horizontal="left" vertical="center" wrapText="1"/>
    </xf>
    <xf numFmtId="0" fontId="57" fillId="3" borderId="59" xfId="0" applyFont="1" applyFill="1" applyBorder="1" applyAlignment="1">
      <alignment horizontal="left" vertical="center" wrapText="1"/>
    </xf>
    <xf numFmtId="0" fontId="57" fillId="3" borderId="57" xfId="0" applyFont="1" applyFill="1" applyBorder="1" applyAlignment="1">
      <alignment horizontal="center" vertical="center" wrapText="1"/>
    </xf>
    <xf numFmtId="0" fontId="57" fillId="3" borderId="60" xfId="0" applyFont="1" applyFill="1" applyBorder="1" applyAlignment="1">
      <alignment horizontal="left" vertical="center" wrapText="1"/>
    </xf>
    <xf numFmtId="0" fontId="57" fillId="3" borderId="61" xfId="0" applyFont="1" applyFill="1" applyBorder="1" applyAlignment="1">
      <alignment horizontal="center" vertical="center" wrapText="1"/>
    </xf>
    <xf numFmtId="0" fontId="57" fillId="8" borderId="62" xfId="0" applyFont="1" applyFill="1" applyBorder="1" applyAlignment="1">
      <alignment horizontal="center" vertical="center" wrapText="1"/>
    </xf>
    <xf numFmtId="0" fontId="57" fillId="3" borderId="67" xfId="0" applyFont="1" applyFill="1" applyBorder="1" applyAlignment="1">
      <alignment horizontal="center" vertical="center" wrapText="1"/>
    </xf>
    <xf numFmtId="0" fontId="57" fillId="3" borderId="28" xfId="0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8" borderId="53" xfId="0" applyFont="1" applyFill="1" applyBorder="1" applyAlignment="1">
      <alignment horizontal="center" vertical="center" wrapText="1"/>
    </xf>
    <xf numFmtId="0" fontId="53" fillId="10" borderId="60" xfId="0" applyFont="1" applyFill="1" applyBorder="1" applyAlignment="1">
      <alignment horizontal="center" vertical="center" wrapText="1"/>
    </xf>
    <xf numFmtId="0" fontId="59" fillId="3" borderId="5" xfId="0" applyFont="1" applyFill="1" applyBorder="1" applyAlignment="1">
      <alignment vertical="center" wrapText="1"/>
    </xf>
    <xf numFmtId="0" fontId="59" fillId="11" borderId="71" xfId="0" applyFont="1" applyFill="1" applyBorder="1" applyAlignment="1">
      <alignment horizontal="center" vertical="center" wrapText="1"/>
    </xf>
    <xf numFmtId="0" fontId="57" fillId="8" borderId="9" xfId="0" applyFont="1" applyFill="1" applyBorder="1" applyAlignment="1">
      <alignment horizontal="center" vertical="center" wrapText="1"/>
    </xf>
    <xf numFmtId="0" fontId="59" fillId="11" borderId="43" xfId="0" applyFont="1" applyFill="1" applyBorder="1" applyAlignment="1">
      <alignment horizontal="center" vertical="center" wrapText="1"/>
    </xf>
    <xf numFmtId="0" fontId="60" fillId="12" borderId="72" xfId="0" applyFont="1" applyFill="1" applyBorder="1" applyAlignment="1">
      <alignment horizontal="center" vertical="center" wrapText="1"/>
    </xf>
    <xf numFmtId="0" fontId="60" fillId="12" borderId="4" xfId="0" applyFont="1" applyFill="1" applyBorder="1" applyAlignment="1">
      <alignment horizontal="center" vertical="center" wrapText="1"/>
    </xf>
    <xf numFmtId="0" fontId="60" fillId="12" borderId="73" xfId="0" applyFont="1" applyFill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0" fontId="42" fillId="0" borderId="9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75" xfId="0" applyFont="1" applyBorder="1" applyAlignment="1">
      <alignment vertical="center" wrapText="1"/>
    </xf>
    <xf numFmtId="0" fontId="61" fillId="0" borderId="76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40" fillId="7" borderId="35" xfId="0" applyFont="1" applyFill="1" applyBorder="1" applyAlignment="1">
      <alignment horizontal="center" vertical="center" wrapText="1"/>
    </xf>
    <xf numFmtId="0" fontId="53" fillId="15" borderId="45" xfId="0" applyFont="1" applyFill="1" applyBorder="1" applyAlignment="1">
      <alignment horizontal="center" vertical="center" wrapText="1"/>
    </xf>
    <xf numFmtId="0" fontId="55" fillId="15" borderId="9" xfId="0" applyFont="1" applyFill="1" applyBorder="1" applyAlignment="1">
      <alignment horizontal="center" vertical="center" wrapText="1"/>
    </xf>
    <xf numFmtId="0" fontId="56" fillId="17" borderId="52" xfId="0" applyFont="1" applyFill="1" applyBorder="1" applyAlignment="1">
      <alignment horizontal="center" vertical="center" wrapText="1"/>
    </xf>
    <xf numFmtId="0" fontId="56" fillId="17" borderId="53" xfId="0" applyFont="1" applyFill="1" applyBorder="1" applyAlignment="1">
      <alignment horizontal="center" vertical="center" wrapText="1"/>
    </xf>
    <xf numFmtId="0" fontId="57" fillId="18" borderId="52" xfId="0" applyFont="1" applyFill="1" applyBorder="1" applyAlignment="1">
      <alignment horizontal="left" vertical="center" wrapText="1"/>
    </xf>
    <xf numFmtId="0" fontId="57" fillId="18" borderId="9" xfId="0" applyFont="1" applyFill="1" applyBorder="1" applyAlignment="1">
      <alignment horizontal="left" vertical="center" wrapText="1"/>
    </xf>
    <xf numFmtId="0" fontId="58" fillId="16" borderId="10" xfId="0" applyFont="1" applyFill="1" applyBorder="1" applyAlignment="1">
      <alignment horizontal="center"/>
    </xf>
    <xf numFmtId="0" fontId="1" fillId="18" borderId="52" xfId="0" applyFont="1" applyFill="1" applyBorder="1" applyAlignment="1">
      <alignment horizontal="center" vertical="center" wrapText="1"/>
    </xf>
    <xf numFmtId="0" fontId="57" fillId="16" borderId="53" xfId="0" applyFont="1" applyFill="1" applyBorder="1" applyAlignment="1">
      <alignment horizontal="left" vertical="center" wrapText="1"/>
    </xf>
    <xf numFmtId="0" fontId="57" fillId="18" borderId="16" xfId="0" applyFont="1" applyFill="1" applyBorder="1" applyAlignment="1">
      <alignment horizontal="center" vertical="center" wrapText="1"/>
    </xf>
    <xf numFmtId="0" fontId="57" fillId="19" borderId="55" xfId="0" applyFont="1" applyFill="1" applyBorder="1" applyAlignment="1">
      <alignment horizontal="center" vertical="center" wrapText="1"/>
    </xf>
    <xf numFmtId="0" fontId="1" fillId="18" borderId="56" xfId="0" applyFont="1" applyFill="1" applyBorder="1" applyAlignment="1">
      <alignment horizontal="center" vertical="center" wrapText="1"/>
    </xf>
    <xf numFmtId="0" fontId="57" fillId="18" borderId="56" xfId="0" applyFont="1" applyFill="1" applyBorder="1" applyAlignment="1">
      <alignment horizontal="left" vertical="center" wrapText="1"/>
    </xf>
    <xf numFmtId="0" fontId="57" fillId="18" borderId="52" xfId="0" applyFont="1" applyFill="1" applyBorder="1" applyAlignment="1">
      <alignment horizontal="center" vertical="center" wrapText="1"/>
    </xf>
    <xf numFmtId="0" fontId="57" fillId="18" borderId="53" xfId="0" applyFont="1" applyFill="1" applyBorder="1" applyAlignment="1">
      <alignment horizontal="left" vertical="center" wrapText="1"/>
    </xf>
    <xf numFmtId="0" fontId="57" fillId="18" borderId="57" xfId="0" applyFont="1" applyFill="1" applyBorder="1" applyAlignment="1">
      <alignment horizontal="left" vertical="center" wrapText="1"/>
    </xf>
    <xf numFmtId="0" fontId="57" fillId="18" borderId="58" xfId="0" applyFont="1" applyFill="1" applyBorder="1" applyAlignment="1">
      <alignment horizontal="left" vertical="center" wrapText="1"/>
    </xf>
    <xf numFmtId="0" fontId="57" fillId="18" borderId="59" xfId="0" applyFont="1" applyFill="1" applyBorder="1" applyAlignment="1">
      <alignment horizontal="left" vertical="center" wrapText="1"/>
    </xf>
    <xf numFmtId="0" fontId="57" fillId="18" borderId="57" xfId="0" applyFont="1" applyFill="1" applyBorder="1" applyAlignment="1">
      <alignment horizontal="center" vertical="center" wrapText="1"/>
    </xf>
    <xf numFmtId="0" fontId="57" fillId="18" borderId="60" xfId="0" applyFont="1" applyFill="1" applyBorder="1" applyAlignment="1">
      <alignment horizontal="left" vertical="center" wrapText="1"/>
    </xf>
    <xf numFmtId="0" fontId="57" fillId="18" borderId="61" xfId="0" applyFont="1" applyFill="1" applyBorder="1" applyAlignment="1">
      <alignment horizontal="center" vertical="center" wrapText="1"/>
    </xf>
    <xf numFmtId="0" fontId="57" fillId="19" borderId="62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/>
    </xf>
    <xf numFmtId="0" fontId="57" fillId="18" borderId="67" xfId="0" applyFont="1" applyFill="1" applyBorder="1" applyAlignment="1">
      <alignment horizontal="center" vertical="center" wrapText="1"/>
    </xf>
    <xf numFmtId="0" fontId="57" fillId="18" borderId="28" xfId="0" applyFont="1" applyFill="1" applyBorder="1" applyAlignment="1">
      <alignment horizontal="center" vertical="center" wrapText="1"/>
    </xf>
    <xf numFmtId="0" fontId="57" fillId="16" borderId="31" xfId="0" applyFont="1" applyFill="1" applyBorder="1" applyAlignment="1">
      <alignment horizontal="center" vertical="center" wrapText="1"/>
    </xf>
    <xf numFmtId="0" fontId="57" fillId="18" borderId="9" xfId="0" applyFont="1" applyFill="1" applyBorder="1" applyAlignment="1">
      <alignment horizontal="center" vertical="center" wrapText="1"/>
    </xf>
    <xf numFmtId="0" fontId="57" fillId="16" borderId="9" xfId="0" applyFont="1" applyFill="1" applyBorder="1" applyAlignment="1">
      <alignment horizontal="center" vertical="center" wrapText="1"/>
    </xf>
    <xf numFmtId="0" fontId="57" fillId="19" borderId="53" xfId="0" applyFont="1" applyFill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1" fillId="0" borderId="35" xfId="0" applyFont="1" applyBorder="1" applyAlignment="1">
      <alignment vertical="center"/>
    </xf>
    <xf numFmtId="0" fontId="12" fillId="0" borderId="77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88" fillId="13" borderId="82" xfId="0" applyFont="1" applyFill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88" fillId="13" borderId="83" xfId="0" applyFont="1" applyFill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 wrapText="1"/>
    </xf>
    <xf numFmtId="0" fontId="6" fillId="0" borderId="96" xfId="0" applyFont="1" applyBorder="1" applyAlignment="1">
      <alignment horizontal="left" vertical="center"/>
    </xf>
    <xf numFmtId="0" fontId="8" fillId="4" borderId="98" xfId="0" applyFont="1" applyFill="1" applyBorder="1" applyAlignment="1">
      <alignment vertical="center" wrapText="1"/>
    </xf>
    <xf numFmtId="164" fontId="9" fillId="5" borderId="94" xfId="0" applyNumberFormat="1" applyFont="1" applyFill="1" applyBorder="1" applyAlignment="1">
      <alignment horizontal="right" vertical="center"/>
    </xf>
    <xf numFmtId="0" fontId="10" fillId="5" borderId="35" xfId="0" applyFont="1" applyFill="1" applyBorder="1" applyAlignment="1">
      <alignment horizontal="right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10" fillId="0" borderId="35" xfId="0" applyFont="1" applyBorder="1" applyAlignment="1">
      <alignment horizontal="right" vertical="center" wrapText="1"/>
    </xf>
    <xf numFmtId="0" fontId="27" fillId="5" borderId="35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vertical="center"/>
    </xf>
    <xf numFmtId="0" fontId="1" fillId="5" borderId="101" xfId="0" applyFont="1" applyFill="1" applyBorder="1" applyAlignment="1">
      <alignment vertical="center"/>
    </xf>
    <xf numFmtId="2" fontId="9" fillId="5" borderId="94" xfId="0" applyNumberFormat="1" applyFont="1" applyFill="1" applyBorder="1" applyAlignment="1">
      <alignment horizontal="right" vertical="center"/>
    </xf>
    <xf numFmtId="0" fontId="12" fillId="5" borderId="42" xfId="0" applyFont="1" applyFill="1" applyBorder="1" applyAlignment="1">
      <alignment horizontal="center" vertical="center" wrapText="1"/>
    </xf>
    <xf numFmtId="0" fontId="13" fillId="4" borderId="98" xfId="0" applyFont="1" applyFill="1" applyBorder="1" applyAlignment="1">
      <alignment horizontal="center" vertical="center"/>
    </xf>
    <xf numFmtId="164" fontId="9" fillId="5" borderId="94" xfId="0" applyNumberFormat="1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right" vertical="center" wrapText="1"/>
    </xf>
    <xf numFmtId="0" fontId="1" fillId="5" borderId="35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vertical="center"/>
    </xf>
    <xf numFmtId="0" fontId="10" fillId="7" borderId="35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101" xfId="0" applyFont="1" applyFill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5" borderId="35" xfId="0" applyFont="1" applyFill="1" applyBorder="1" applyAlignment="1">
      <alignment vertical="center"/>
    </xf>
    <xf numFmtId="0" fontId="16" fillId="5" borderId="35" xfId="0" applyFont="1" applyFill="1" applyBorder="1" applyAlignment="1">
      <alignment horizontal="center" vertical="center" wrapText="1"/>
    </xf>
    <xf numFmtId="164" fontId="9" fillId="5" borderId="102" xfId="0" applyNumberFormat="1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right" vertical="center" wrapText="1"/>
    </xf>
    <xf numFmtId="0" fontId="1" fillId="5" borderId="42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vertical="center"/>
    </xf>
    <xf numFmtId="0" fontId="10" fillId="7" borderId="42" xfId="0" applyFont="1" applyFill="1" applyBorder="1" applyAlignment="1">
      <alignment horizontal="left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103" xfId="0" applyFont="1" applyFill="1" applyBorder="1" applyAlignment="1">
      <alignment horizontal="center" vertical="center"/>
    </xf>
    <xf numFmtId="0" fontId="6" fillId="5" borderId="94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right" vertical="center"/>
    </xf>
    <xf numFmtId="0" fontId="13" fillId="5" borderId="35" xfId="0" applyFont="1" applyFill="1" applyBorder="1" applyAlignment="1">
      <alignment horizontal="left" vertical="center"/>
    </xf>
    <xf numFmtId="0" fontId="6" fillId="5" borderId="101" xfId="0" applyFont="1" applyFill="1" applyBorder="1" applyAlignment="1">
      <alignment vertical="center"/>
    </xf>
    <xf numFmtId="164" fontId="9" fillId="5" borderId="35" xfId="0" applyNumberFormat="1" applyFont="1" applyFill="1" applyBorder="1" applyAlignment="1">
      <alignment horizontal="right" vertical="center"/>
    </xf>
    <xf numFmtId="0" fontId="6" fillId="5" borderId="41" xfId="0" applyFont="1" applyFill="1" applyBorder="1" applyAlignment="1">
      <alignment vertical="center"/>
    </xf>
    <xf numFmtId="0" fontId="7" fillId="5" borderId="35" xfId="0" applyFont="1" applyFill="1" applyBorder="1" applyAlignment="1">
      <alignment vertical="center"/>
    </xf>
    <xf numFmtId="0" fontId="7" fillId="5" borderId="35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49" fontId="18" fillId="5" borderId="35" xfId="0" applyNumberFormat="1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101" xfId="0" applyFont="1" applyFill="1" applyBorder="1" applyAlignment="1">
      <alignment vertical="center" wrapText="1"/>
    </xf>
    <xf numFmtId="0" fontId="20" fillId="5" borderId="94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vertical="center"/>
    </xf>
    <xf numFmtId="0" fontId="22" fillId="5" borderId="51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right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101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165" fontId="6" fillId="0" borderId="35" xfId="0" applyNumberFormat="1" applyFont="1" applyBorder="1" applyAlignment="1">
      <alignment horizontal="center" vertical="center"/>
    </xf>
    <xf numFmtId="0" fontId="6" fillId="0" borderId="94" xfId="0" applyFont="1" applyBorder="1" applyAlignment="1">
      <alignment vertical="center"/>
    </xf>
    <xf numFmtId="165" fontId="1" fillId="0" borderId="35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6" fillId="0" borderId="101" xfId="0" applyFont="1" applyBorder="1" applyAlignment="1">
      <alignment vertical="center"/>
    </xf>
    <xf numFmtId="0" fontId="85" fillId="0" borderId="94" xfId="0" applyFont="1" applyBorder="1" applyAlignment="1">
      <alignment horizontal="center" vertical="center"/>
    </xf>
    <xf numFmtId="0" fontId="87" fillId="0" borderId="35" xfId="0" applyFont="1" applyBorder="1" applyAlignment="1">
      <alignment horizontal="center" vertical="center" wrapText="1"/>
    </xf>
    <xf numFmtId="0" fontId="86" fillId="0" borderId="101" xfId="0" applyFont="1" applyBorder="1" applyAlignment="1">
      <alignment vertical="center"/>
    </xf>
    <xf numFmtId="0" fontId="86" fillId="0" borderId="35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30" fillId="0" borderId="35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/>
    </xf>
    <xf numFmtId="0" fontId="26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6" fillId="0" borderId="35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13" fillId="0" borderId="9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164" fontId="9" fillId="0" borderId="94" xfId="0" applyNumberFormat="1" applyFont="1" applyBorder="1" applyAlignment="1">
      <alignment horizontal="right" vertical="center"/>
    </xf>
    <xf numFmtId="0" fontId="41" fillId="0" borderId="94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01" xfId="0" applyFont="1" applyBorder="1" applyAlignment="1">
      <alignment horizontal="center" vertical="center"/>
    </xf>
    <xf numFmtId="0" fontId="89" fillId="0" borderId="35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101" xfId="0" applyFont="1" applyBorder="1" applyAlignment="1">
      <alignment vertical="center"/>
    </xf>
    <xf numFmtId="0" fontId="24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3" fillId="0" borderId="35" xfId="0" applyFont="1" applyBorder="1" applyAlignment="1">
      <alignment vertical="center"/>
    </xf>
    <xf numFmtId="164" fontId="43" fillId="0" borderId="94" xfId="0" applyNumberFormat="1" applyFont="1" applyBorder="1" applyAlignment="1">
      <alignment vertical="center"/>
    </xf>
    <xf numFmtId="0" fontId="44" fillId="7" borderId="35" xfId="0" applyFont="1" applyFill="1" applyBorder="1" applyAlignment="1">
      <alignment horizontal="center" vertical="center" wrapText="1"/>
    </xf>
    <xf numFmtId="0" fontId="24" fillId="0" borderId="35" xfId="0" applyFont="1" applyBorder="1" applyAlignment="1"/>
    <xf numFmtId="0" fontId="0" fillId="0" borderId="94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41" fillId="0" borderId="35" xfId="0" applyFont="1" applyBorder="1" applyAlignment="1">
      <alignment horizontal="left" vertical="center" wrapText="1"/>
    </xf>
    <xf numFmtId="0" fontId="42" fillId="0" borderId="35" xfId="0" applyFont="1" applyBorder="1" applyAlignment="1">
      <alignment vertical="center"/>
    </xf>
    <xf numFmtId="0" fontId="41" fillId="0" borderId="35" xfId="0" applyFont="1" applyBorder="1" applyAlignment="1">
      <alignment horizontal="center" vertical="center"/>
    </xf>
    <xf numFmtId="0" fontId="47" fillId="0" borderId="35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14" fontId="1" fillId="0" borderId="35" xfId="0" applyNumberFormat="1" applyFont="1" applyBorder="1" applyAlignment="1">
      <alignment horizontal="center" vertical="center"/>
    </xf>
    <xf numFmtId="49" fontId="1" fillId="0" borderId="94" xfId="0" applyNumberFormat="1" applyFont="1" applyBorder="1" applyAlignment="1">
      <alignment horizontal="right" vertical="center"/>
    </xf>
    <xf numFmtId="0" fontId="50" fillId="0" borderId="3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right" vertical="center"/>
    </xf>
    <xf numFmtId="0" fontId="15" fillId="0" borderId="35" xfId="0" applyFont="1" applyBorder="1" applyAlignment="1">
      <alignment horizontal="left" vertical="center" wrapText="1"/>
    </xf>
    <xf numFmtId="0" fontId="50" fillId="0" borderId="101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1" fillId="0" borderId="101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49" fontId="9" fillId="0" borderId="94" xfId="0" applyNumberFormat="1" applyFont="1" applyBorder="1" applyAlignment="1">
      <alignment horizontal="right" vertical="center"/>
    </xf>
    <xf numFmtId="0" fontId="5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right" vertical="center"/>
    </xf>
    <xf numFmtId="0" fontId="13" fillId="4" borderId="107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right" vertical="center" wrapText="1"/>
    </xf>
    <xf numFmtId="0" fontId="34" fillId="0" borderId="35" xfId="0" applyFont="1" applyBorder="1" applyAlignment="1">
      <alignment vertical="center"/>
    </xf>
    <xf numFmtId="0" fontId="52" fillId="0" borderId="35" xfId="0" applyFont="1" applyBorder="1" applyAlignment="1">
      <alignment horizontal="center" vertical="center"/>
    </xf>
    <xf numFmtId="14" fontId="34" fillId="0" borderId="35" xfId="0" applyNumberFormat="1" applyFont="1" applyBorder="1" applyAlignment="1">
      <alignment horizontal="center" vertical="center"/>
    </xf>
    <xf numFmtId="0" fontId="25" fillId="5" borderId="96" xfId="0" applyFont="1" applyFill="1" applyBorder="1" applyAlignment="1">
      <alignment horizontal="center" vertical="center" wrapText="1"/>
    </xf>
    <xf numFmtId="0" fontId="25" fillId="5" borderId="108" xfId="0" applyFont="1" applyFill="1" applyBorder="1" applyAlignment="1">
      <alignment horizontal="center" vertical="center" wrapText="1"/>
    </xf>
    <xf numFmtId="0" fontId="10" fillId="0" borderId="101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57" fillId="19" borderId="9" xfId="0" applyFont="1" applyFill="1" applyBorder="1" applyAlignment="1">
      <alignment horizontal="center" vertical="center" wrapText="1"/>
    </xf>
    <xf numFmtId="0" fontId="59" fillId="20" borderId="6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01" xfId="0" applyFont="1" applyFill="1" applyBorder="1" applyAlignment="1">
      <alignment vertical="center"/>
    </xf>
    <xf numFmtId="164" fontId="9" fillId="0" borderId="9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vertical="center"/>
    </xf>
    <xf numFmtId="0" fontId="6" fillId="0" borderId="101" xfId="0" applyFont="1" applyFill="1" applyBorder="1" applyAlignment="1">
      <alignment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vertical="center"/>
    </xf>
    <xf numFmtId="0" fontId="6" fillId="0" borderId="111" xfId="0" applyFont="1" applyFill="1" applyBorder="1" applyAlignment="1">
      <alignment vertical="center"/>
    </xf>
    <xf numFmtId="0" fontId="3" fillId="0" borderId="77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ont="1" applyFill="1" applyAlignment="1"/>
    <xf numFmtId="0" fontId="91" fillId="0" borderId="118" xfId="0" applyFont="1" applyBorder="1" applyAlignment="1">
      <alignment horizontal="center" vertical="center"/>
    </xf>
    <xf numFmtId="0" fontId="91" fillId="0" borderId="119" xfId="0" applyFont="1" applyBorder="1" applyAlignment="1">
      <alignment horizontal="center" vertical="center" wrapText="1"/>
    </xf>
    <xf numFmtId="0" fontId="92" fillId="0" borderId="0" xfId="0" applyFont="1"/>
    <xf numFmtId="0" fontId="93" fillId="0" borderId="0" xfId="0" applyFont="1" applyAlignment="1">
      <alignment vertical="center"/>
    </xf>
    <xf numFmtId="0" fontId="93" fillId="0" borderId="0" xfId="0" applyFont="1"/>
    <xf numFmtId="0" fontId="92" fillId="21" borderId="94" xfId="0" applyFont="1" applyFill="1" applyBorder="1"/>
    <xf numFmtId="0" fontId="92" fillId="21" borderId="0" xfId="0" applyFont="1" applyFill="1" applyAlignment="1">
      <alignment horizontal="center"/>
    </xf>
    <xf numFmtId="0" fontId="92" fillId="21" borderId="0" xfId="0" applyFont="1" applyFill="1"/>
    <xf numFmtId="0" fontId="92" fillId="21" borderId="101" xfId="0" applyFont="1" applyFill="1" applyBorder="1"/>
    <xf numFmtId="0" fontId="92" fillId="14" borderId="83" xfId="0" applyFont="1" applyFill="1" applyBorder="1" applyAlignment="1">
      <alignment vertical="center" wrapText="1"/>
    </xf>
    <xf numFmtId="0" fontId="91" fillId="21" borderId="0" xfId="0" applyFont="1" applyFill="1" applyAlignment="1">
      <alignment horizontal="center" vertical="center" wrapText="1"/>
    </xf>
    <xf numFmtId="0" fontId="91" fillId="21" borderId="101" xfId="0" applyFont="1" applyFill="1" applyBorder="1" applyAlignment="1">
      <alignment vertical="center" wrapText="1"/>
    </xf>
    <xf numFmtId="0" fontId="92" fillId="14" borderId="83" xfId="0" applyFont="1" applyFill="1" applyBorder="1" applyAlignment="1">
      <alignment vertical="center"/>
    </xf>
    <xf numFmtId="0" fontId="91" fillId="21" borderId="132" xfId="0" applyFont="1" applyFill="1" applyBorder="1" applyAlignment="1">
      <alignment horizontal="center" vertical="center"/>
    </xf>
    <xf numFmtId="0" fontId="91" fillId="21" borderId="124" xfId="0" applyFont="1" applyFill="1" applyBorder="1" applyAlignment="1">
      <alignment horizontal="center" vertical="center"/>
    </xf>
    <xf numFmtId="0" fontId="91" fillId="21" borderId="125" xfId="0" applyFont="1" applyFill="1" applyBorder="1" applyAlignment="1">
      <alignment horizontal="center" vertical="center"/>
    </xf>
    <xf numFmtId="0" fontId="92" fillId="21" borderId="0" xfId="0" applyFont="1" applyFill="1" applyAlignment="1">
      <alignment horizontal="right" wrapText="1"/>
    </xf>
    <xf numFmtId="0" fontId="92" fillId="14" borderId="126" xfId="0" applyFont="1" applyFill="1" applyBorder="1" applyAlignment="1">
      <alignment wrapText="1"/>
    </xf>
    <xf numFmtId="0" fontId="92" fillId="21" borderId="83" xfId="0" applyFont="1" applyFill="1" applyBorder="1" applyAlignment="1">
      <alignment horizontal="right" wrapText="1"/>
    </xf>
    <xf numFmtId="0" fontId="91" fillId="21" borderId="127" xfId="0" applyFont="1" applyFill="1" applyBorder="1" applyAlignment="1">
      <alignment horizontal="center" vertical="center"/>
    </xf>
    <xf numFmtId="0" fontId="92" fillId="14" borderId="77" xfId="0" applyFont="1" applyFill="1" applyBorder="1" applyAlignment="1">
      <alignment horizontal="center" wrapText="1"/>
    </xf>
    <xf numFmtId="0" fontId="94" fillId="21" borderId="84" xfId="0" applyFont="1" applyFill="1" applyBorder="1" applyAlignment="1">
      <alignment horizontal="center" vertical="center" wrapText="1"/>
    </xf>
    <xf numFmtId="0" fontId="92" fillId="14" borderId="128" xfId="0" applyFont="1" applyFill="1" applyBorder="1" applyAlignment="1">
      <alignment wrapText="1"/>
    </xf>
    <xf numFmtId="0" fontId="91" fillId="21" borderId="112" xfId="0" applyFont="1" applyFill="1" applyBorder="1" applyAlignment="1">
      <alignment horizontal="center" vertical="center"/>
    </xf>
    <xf numFmtId="0" fontId="92" fillId="21" borderId="113" xfId="0" applyFont="1" applyFill="1" applyBorder="1" applyAlignment="1">
      <alignment horizontal="right" wrapText="1"/>
    </xf>
    <xf numFmtId="0" fontId="91" fillId="21" borderId="94" xfId="0" applyFont="1" applyFill="1" applyBorder="1" applyAlignment="1">
      <alignment horizontal="center" vertical="center"/>
    </xf>
    <xf numFmtId="0" fontId="92" fillId="14" borderId="137" xfId="0" applyFont="1" applyFill="1" applyBorder="1" applyAlignment="1">
      <alignment horizontal="center" wrapText="1"/>
    </xf>
    <xf numFmtId="0" fontId="92" fillId="14" borderId="83" xfId="0" applyFont="1" applyFill="1" applyBorder="1"/>
    <xf numFmtId="0" fontId="91" fillId="21" borderId="0" xfId="0" applyFont="1" applyFill="1" applyAlignment="1">
      <alignment horizontal="center"/>
    </xf>
    <xf numFmtId="0" fontId="92" fillId="21" borderId="109" xfId="0" applyFont="1" applyFill="1" applyBorder="1"/>
    <xf numFmtId="0" fontId="92" fillId="21" borderId="110" xfId="0" applyFont="1" applyFill="1" applyBorder="1" applyAlignment="1">
      <alignment horizontal="center"/>
    </xf>
    <xf numFmtId="0" fontId="92" fillId="21" borderId="110" xfId="0" applyFont="1" applyFill="1" applyBorder="1"/>
    <xf numFmtId="0" fontId="92" fillId="21" borderId="111" xfId="0" applyFont="1" applyFill="1" applyBorder="1"/>
    <xf numFmtId="0" fontId="92" fillId="0" borderId="0" xfId="0" applyFont="1" applyAlignment="1">
      <alignment horizontal="center"/>
    </xf>
    <xf numFmtId="0" fontId="7" fillId="0" borderId="113" xfId="0" applyFont="1" applyFill="1" applyBorder="1" applyAlignment="1">
      <alignment horizontal="left" vertical="top" wrapText="1"/>
    </xf>
    <xf numFmtId="0" fontId="7" fillId="0" borderId="114" xfId="0" applyFont="1" applyFill="1" applyBorder="1" applyAlignment="1">
      <alignment horizontal="left" vertical="top" wrapText="1"/>
    </xf>
    <xf numFmtId="0" fontId="84" fillId="0" borderId="77" xfId="1" applyFont="1" applyBorder="1" applyAlignment="1">
      <alignment horizontal="center" vertical="top" wrapText="1"/>
    </xf>
    <xf numFmtId="0" fontId="84" fillId="0" borderId="77" xfId="1" applyFont="1" applyBorder="1" applyAlignment="1">
      <alignment vertical="top"/>
    </xf>
    <xf numFmtId="0" fontId="12" fillId="0" borderId="77" xfId="0" applyFont="1" applyBorder="1" applyAlignment="1">
      <alignment horizontal="center" vertical="center" wrapText="1"/>
    </xf>
    <xf numFmtId="0" fontId="4" fillId="0" borderId="77" xfId="0" applyFont="1" applyBorder="1" applyAlignment="1">
      <alignment vertical="center"/>
    </xf>
    <xf numFmtId="0" fontId="31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/>
    </xf>
    <xf numFmtId="0" fontId="10" fillId="0" borderId="35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14" borderId="35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/>
    </xf>
    <xf numFmtId="0" fontId="27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2" fillId="0" borderId="35" xfId="0" applyFont="1" applyBorder="1" applyAlignment="1">
      <alignment horizontal="left" vertical="center" wrapText="1"/>
    </xf>
    <xf numFmtId="0" fontId="10" fillId="5" borderId="35" xfId="0" applyFont="1" applyFill="1" applyBorder="1" applyAlignment="1">
      <alignment horizontal="right" vertical="center" wrapText="1"/>
    </xf>
    <xf numFmtId="0" fontId="4" fillId="0" borderId="35" xfId="0" applyFont="1" applyBorder="1" applyAlignment="1">
      <alignment vertical="center"/>
    </xf>
    <xf numFmtId="0" fontId="15" fillId="5" borderId="3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10" fillId="0" borderId="35" xfId="0" applyFont="1" applyBorder="1" applyAlignment="1">
      <alignment horizontal="center" vertical="center" wrapText="1"/>
    </xf>
    <xf numFmtId="0" fontId="84" fillId="0" borderId="30" xfId="1" applyFont="1" applyBorder="1" applyAlignment="1">
      <alignment horizontal="center" vertical="top" wrapText="1"/>
    </xf>
    <xf numFmtId="0" fontId="84" fillId="0" borderId="31" xfId="1" applyFont="1" applyBorder="1" applyAlignment="1">
      <alignment vertical="top"/>
    </xf>
    <xf numFmtId="0" fontId="26" fillId="0" borderId="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vertical="center"/>
    </xf>
    <xf numFmtId="0" fontId="15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18" fillId="5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164" fontId="9" fillId="5" borderId="94" xfId="0" applyNumberFormat="1" applyFont="1" applyFill="1" applyBorder="1" applyAlignment="1">
      <alignment horizontal="center" vertical="center"/>
    </xf>
    <xf numFmtId="0" fontId="4" fillId="0" borderId="94" xfId="0" applyFont="1" applyBorder="1" applyAlignment="1">
      <alignment vertical="center"/>
    </xf>
    <xf numFmtId="0" fontId="10" fillId="5" borderId="35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10" fillId="5" borderId="35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3" borderId="85" xfId="0" applyFont="1" applyFill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3" borderId="87" xfId="0" applyFont="1" applyFill="1" applyBorder="1" applyAlignment="1">
      <alignment horizontal="center"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3" fillId="3" borderId="91" xfId="0" applyFont="1" applyFill="1" applyBorder="1" applyAlignment="1">
      <alignment horizontal="center"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1" fontId="11" fillId="5" borderId="41" xfId="0" applyNumberFormat="1" applyFont="1" applyFill="1" applyBorder="1" applyAlignment="1">
      <alignment horizontal="center" vertical="center"/>
    </xf>
    <xf numFmtId="0" fontId="4" fillId="0" borderId="95" xfId="0" applyFont="1" applyBorder="1" applyAlignment="1">
      <alignment vertical="center"/>
    </xf>
    <xf numFmtId="0" fontId="11" fillId="6" borderId="15" xfId="0" applyFont="1" applyFill="1" applyBorder="1" applyAlignment="1">
      <alignment horizontal="center" vertical="center"/>
    </xf>
    <xf numFmtId="1" fontId="11" fillId="5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11" fillId="5" borderId="15" xfId="0" applyFont="1" applyFill="1" applyBorder="1" applyAlignment="1">
      <alignment horizontal="center" vertical="center"/>
    </xf>
    <xf numFmtId="14" fontId="11" fillId="5" borderId="15" xfId="0" applyNumberFormat="1" applyFont="1" applyFill="1" applyBorder="1" applyAlignment="1">
      <alignment horizontal="center" vertical="center"/>
    </xf>
    <xf numFmtId="0" fontId="4" fillId="0" borderId="100" xfId="0" applyFont="1" applyBorder="1" applyAlignment="1">
      <alignment vertical="center"/>
    </xf>
    <xf numFmtId="0" fontId="6" fillId="5" borderId="35" xfId="0" applyFont="1" applyFill="1" applyBorder="1" applyAlignment="1">
      <alignment horizontal="center" vertical="center"/>
    </xf>
    <xf numFmtId="0" fontId="4" fillId="0" borderId="101" xfId="0" applyFont="1" applyBorder="1" applyAlignment="1">
      <alignment vertical="center"/>
    </xf>
    <xf numFmtId="0" fontId="1" fillId="5" borderId="19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left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" fillId="5" borderId="10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0" fillId="0" borderId="35" xfId="0" applyFont="1" applyBorder="1" applyAlignment="1">
      <alignment vertical="center" wrapText="1"/>
    </xf>
    <xf numFmtId="0" fontId="33" fillId="0" borderId="35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39" fillId="7" borderId="35" xfId="0" applyFont="1" applyFill="1" applyBorder="1" applyAlignment="1">
      <alignment horizontal="center" vertical="center" wrapText="1"/>
    </xf>
    <xf numFmtId="0" fontId="24" fillId="14" borderId="35" xfId="0" applyFont="1" applyFill="1" applyBorder="1" applyAlignment="1">
      <alignment horizontal="left" vertical="center" wrapText="1"/>
    </xf>
    <xf numFmtId="0" fontId="48" fillId="0" borderId="5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left" vertical="center" wrapText="1"/>
    </xf>
    <xf numFmtId="0" fontId="8" fillId="8" borderId="37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0" fontId="10" fillId="0" borderId="39" xfId="0" applyFont="1" applyBorder="1" applyAlignment="1">
      <alignment horizontal="left" vertical="center" wrapText="1"/>
    </xf>
    <xf numFmtId="0" fontId="4" fillId="0" borderId="39" xfId="0" applyFont="1" applyBorder="1" applyAlignment="1">
      <alignment vertical="center"/>
    </xf>
    <xf numFmtId="0" fontId="8" fillId="4" borderId="10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15" fillId="0" borderId="56" xfId="0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/>
    </xf>
    <xf numFmtId="0" fontId="48" fillId="0" borderId="5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14" fontId="34" fillId="0" borderId="1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25" fillId="9" borderId="106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righ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6" fillId="7" borderId="35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81" fillId="14" borderId="35" xfId="0" applyFont="1" applyFill="1" applyBorder="1" applyAlignment="1">
      <alignment horizontal="left" vertical="center" wrapText="1"/>
    </xf>
    <xf numFmtId="0" fontId="40" fillId="7" borderId="35" xfId="0" applyFont="1" applyFill="1" applyBorder="1" applyAlignment="1">
      <alignment horizontal="center" vertical="center" wrapText="1"/>
    </xf>
    <xf numFmtId="0" fontId="0" fillId="14" borderId="35" xfId="0" applyFont="1" applyFill="1" applyBorder="1" applyAlignment="1">
      <alignment vertical="center"/>
    </xf>
    <xf numFmtId="0" fontId="82" fillId="14" borderId="35" xfId="0" applyFont="1" applyFill="1" applyBorder="1" applyAlignment="1">
      <alignment vertical="center"/>
    </xf>
    <xf numFmtId="0" fontId="53" fillId="10" borderId="49" xfId="0" applyFont="1" applyFill="1" applyBorder="1" applyAlignment="1">
      <alignment horizontal="center" vertical="center" wrapText="1"/>
    </xf>
    <xf numFmtId="0" fontId="4" fillId="0" borderId="54" xfId="0" applyFont="1" applyBorder="1"/>
    <xf numFmtId="0" fontId="3" fillId="3" borderId="77" xfId="0" applyFont="1" applyFill="1" applyBorder="1" applyAlignment="1">
      <alignment horizontal="center" vertical="center"/>
    </xf>
    <xf numFmtId="0" fontId="4" fillId="0" borderId="77" xfId="0" applyFont="1" applyBorder="1"/>
    <xf numFmtId="0" fontId="59" fillId="3" borderId="68" xfId="0" applyFont="1" applyFill="1" applyBorder="1" applyAlignment="1">
      <alignment horizontal="center" vertical="center" wrapText="1"/>
    </xf>
    <xf numFmtId="0" fontId="4" fillId="0" borderId="69" xfId="0" applyFont="1" applyBorder="1"/>
    <xf numFmtId="0" fontId="4" fillId="0" borderId="70" xfId="0" applyFont="1" applyBorder="1"/>
    <xf numFmtId="0" fontId="53" fillId="10" borderId="46" xfId="0" applyFont="1" applyFill="1" applyBorder="1" applyAlignment="1">
      <alignment horizontal="center" vertical="center" wrapText="1"/>
    </xf>
    <xf numFmtId="0" fontId="4" fillId="0" borderId="51" xfId="0" applyFont="1" applyBorder="1"/>
    <xf numFmtId="0" fontId="53" fillId="10" borderId="47" xfId="0" applyFont="1" applyFill="1" applyBorder="1" applyAlignment="1">
      <alignment horizontal="center" vertical="center" wrapText="1"/>
    </xf>
    <xf numFmtId="0" fontId="4" fillId="0" borderId="48" xfId="0" applyFont="1" applyBorder="1"/>
    <xf numFmtId="0" fontId="53" fillId="10" borderId="44" xfId="0" applyFont="1" applyFill="1" applyBorder="1" applyAlignment="1">
      <alignment horizontal="center" vertical="center" wrapText="1"/>
    </xf>
    <xf numFmtId="0" fontId="4" fillId="0" borderId="50" xfId="0" applyFont="1" applyBorder="1"/>
    <xf numFmtId="0" fontId="59" fillId="3" borderId="63" xfId="0" applyFont="1" applyFill="1" applyBorder="1" applyAlignment="1">
      <alignment horizontal="center" vertical="center" wrapText="1"/>
    </xf>
    <xf numFmtId="0" fontId="4" fillId="0" borderId="64" xfId="0" applyFont="1" applyBorder="1"/>
    <xf numFmtId="0" fontId="4" fillId="0" borderId="65" xfId="0" applyFont="1" applyBorder="1"/>
    <xf numFmtId="0" fontId="54" fillId="10" borderId="49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wrapText="1"/>
    </xf>
    <xf numFmtId="0" fontId="54" fillId="10" borderId="54" xfId="0" applyFont="1" applyFill="1" applyBorder="1" applyAlignment="1">
      <alignment horizontal="center" vertical="center" wrapText="1"/>
    </xf>
    <xf numFmtId="0" fontId="53" fillId="15" borderId="44" xfId="0" applyFont="1" applyFill="1" applyBorder="1" applyAlignment="1">
      <alignment horizontal="center" vertical="center" wrapText="1"/>
    </xf>
    <xf numFmtId="0" fontId="4" fillId="16" borderId="50" xfId="0" applyFont="1" applyFill="1" applyBorder="1"/>
    <xf numFmtId="0" fontId="53" fillId="15" borderId="46" xfId="0" applyFont="1" applyFill="1" applyBorder="1" applyAlignment="1">
      <alignment horizontal="center" vertical="center" wrapText="1"/>
    </xf>
    <xf numFmtId="0" fontId="4" fillId="16" borderId="51" xfId="0" applyFont="1" applyFill="1" applyBorder="1"/>
    <xf numFmtId="0" fontId="53" fillId="15" borderId="47" xfId="0" applyFont="1" applyFill="1" applyBorder="1" applyAlignment="1">
      <alignment horizontal="center" vertical="center" wrapText="1"/>
    </xf>
    <xf numFmtId="0" fontId="4" fillId="16" borderId="48" xfId="0" applyFont="1" applyFill="1" applyBorder="1"/>
    <xf numFmtId="0" fontId="54" fillId="15" borderId="49" xfId="0" applyFont="1" applyFill="1" applyBorder="1" applyAlignment="1">
      <alignment horizontal="center" vertical="center" wrapText="1"/>
    </xf>
    <xf numFmtId="0" fontId="4" fillId="16" borderId="54" xfId="0" applyFont="1" applyFill="1" applyBorder="1"/>
    <xf numFmtId="0" fontId="53" fillId="15" borderId="49" xfId="0" applyFont="1" applyFill="1" applyBorder="1" applyAlignment="1">
      <alignment horizontal="center" vertical="center" wrapText="1"/>
    </xf>
    <xf numFmtId="0" fontId="59" fillId="3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32" xfId="0" applyFont="1" applyBorder="1"/>
    <xf numFmtId="0" fontId="54" fillId="15" borderId="54" xfId="0" applyFont="1" applyFill="1" applyBorder="1" applyAlignment="1">
      <alignment horizontal="center" vertical="center" wrapText="1"/>
    </xf>
    <xf numFmtId="0" fontId="91" fillId="21" borderId="0" xfId="0" applyFont="1" applyFill="1" applyAlignment="1">
      <alignment horizontal="center"/>
    </xf>
    <xf numFmtId="0" fontId="92" fillId="21" borderId="84" xfId="0" applyFont="1" applyFill="1" applyBorder="1" applyAlignment="1">
      <alignment horizontal="left" vertical="center" wrapText="1"/>
    </xf>
    <xf numFmtId="0" fontId="92" fillId="21" borderId="135" xfId="0" applyFont="1" applyFill="1" applyBorder="1" applyAlignment="1">
      <alignment horizontal="center" wrapText="1"/>
    </xf>
    <xf numFmtId="0" fontId="92" fillId="21" borderId="128" xfId="0" applyFont="1" applyFill="1" applyBorder="1" applyAlignment="1">
      <alignment horizontal="center" wrapText="1"/>
    </xf>
    <xf numFmtId="0" fontId="92" fillId="21" borderId="136" xfId="0" applyFont="1" applyFill="1" applyBorder="1" applyAlignment="1">
      <alignment horizontal="left" vertical="center" wrapText="1"/>
    </xf>
    <xf numFmtId="0" fontId="91" fillId="21" borderId="112" xfId="0" applyFont="1" applyFill="1" applyBorder="1" applyAlignment="1">
      <alignment horizontal="center" vertical="center"/>
    </xf>
    <xf numFmtId="0" fontId="91" fillId="21" borderId="94" xfId="0" applyFont="1" applyFill="1" applyBorder="1" applyAlignment="1">
      <alignment horizontal="center" vertical="center"/>
    </xf>
    <xf numFmtId="0" fontId="91" fillId="21" borderId="123" xfId="0" applyFont="1" applyFill="1" applyBorder="1" applyAlignment="1">
      <alignment horizontal="center" vertical="center"/>
    </xf>
    <xf numFmtId="0" fontId="92" fillId="21" borderId="113" xfId="0" applyFont="1" applyFill="1" applyBorder="1" applyAlignment="1">
      <alignment horizontal="left" vertical="center" wrapText="1"/>
    </xf>
    <xf numFmtId="0" fontId="92" fillId="21" borderId="0" xfId="0" applyFont="1" applyFill="1" applyAlignment="1">
      <alignment horizontal="left" vertical="center" wrapText="1"/>
    </xf>
    <xf numFmtId="0" fontId="92" fillId="21" borderId="83" xfId="0" applyFont="1" applyFill="1" applyBorder="1" applyAlignment="1">
      <alignment horizontal="left" vertical="center" wrapText="1"/>
    </xf>
    <xf numFmtId="0" fontId="92" fillId="14" borderId="121" xfId="0" applyFont="1" applyFill="1" applyBorder="1" applyAlignment="1">
      <alignment horizontal="center" wrapText="1"/>
    </xf>
    <xf numFmtId="0" fontId="92" fillId="14" borderId="134" xfId="0" applyFont="1" applyFill="1" applyBorder="1" applyAlignment="1">
      <alignment horizontal="center" wrapText="1"/>
    </xf>
    <xf numFmtId="0" fontId="92" fillId="14" borderId="124" xfId="0" applyFont="1" applyFill="1" applyBorder="1" applyAlignment="1">
      <alignment horizontal="center" wrapText="1"/>
    </xf>
    <xf numFmtId="0" fontId="91" fillId="21" borderId="94" xfId="0" applyFont="1" applyFill="1" applyBorder="1" applyAlignment="1">
      <alignment horizontal="right" vertical="center" wrapText="1"/>
    </xf>
    <xf numFmtId="0" fontId="91" fillId="21" borderId="0" xfId="0" applyFont="1" applyFill="1" applyAlignment="1">
      <alignment horizontal="right" vertical="center" wrapText="1"/>
    </xf>
    <xf numFmtId="0" fontId="92" fillId="14" borderId="83" xfId="0" applyFont="1" applyFill="1" applyBorder="1" applyAlignment="1">
      <alignment horizontal="center" vertical="center"/>
    </xf>
    <xf numFmtId="0" fontId="92" fillId="14" borderId="126" xfId="0" applyFont="1" applyFill="1" applyBorder="1" applyAlignment="1">
      <alignment horizontal="center" vertical="center"/>
    </xf>
    <xf numFmtId="0" fontId="94" fillId="21" borderId="127" xfId="0" applyFont="1" applyFill="1" applyBorder="1" applyAlignment="1">
      <alignment horizontal="left" vertical="center" wrapText="1"/>
    </xf>
    <xf numFmtId="0" fontId="94" fillId="21" borderId="84" xfId="0" applyFont="1" applyFill="1" applyBorder="1" applyAlignment="1">
      <alignment horizontal="left" vertical="center" wrapText="1"/>
    </xf>
    <xf numFmtId="0" fontId="94" fillId="21" borderId="128" xfId="0" applyFont="1" applyFill="1" applyBorder="1" applyAlignment="1">
      <alignment horizontal="left" vertical="center" wrapText="1"/>
    </xf>
    <xf numFmtId="0" fontId="91" fillId="21" borderId="129" xfId="0" applyFont="1" applyFill="1" applyBorder="1" applyAlignment="1">
      <alignment horizontal="center" vertical="center"/>
    </xf>
    <xf numFmtId="0" fontId="91" fillId="21" borderId="130" xfId="0" applyFont="1" applyFill="1" applyBorder="1" applyAlignment="1">
      <alignment horizontal="center" vertical="center"/>
    </xf>
    <xf numFmtId="0" fontId="91" fillId="21" borderId="131" xfId="0" applyFont="1" applyFill="1" applyBorder="1" applyAlignment="1">
      <alignment horizontal="center" vertical="center"/>
    </xf>
    <xf numFmtId="0" fontId="91" fillId="21" borderId="116" xfId="0" applyFont="1" applyFill="1" applyBorder="1" applyAlignment="1">
      <alignment horizontal="center" vertical="center"/>
    </xf>
    <xf numFmtId="0" fontId="91" fillId="21" borderId="133" xfId="0" applyFont="1" applyFill="1" applyBorder="1" applyAlignment="1">
      <alignment horizontal="center" vertical="center"/>
    </xf>
    <xf numFmtId="0" fontId="92" fillId="14" borderId="134" xfId="0" applyFont="1" applyFill="1" applyBorder="1" applyAlignment="1">
      <alignment horizontal="center" vertical="center" wrapText="1"/>
    </xf>
    <xf numFmtId="0" fontId="92" fillId="14" borderId="124" xfId="0" applyFont="1" applyFill="1" applyBorder="1" applyAlignment="1">
      <alignment horizontal="center" vertical="center" wrapText="1"/>
    </xf>
    <xf numFmtId="0" fontId="90" fillId="0" borderId="85" xfId="0" applyFont="1" applyBorder="1" applyAlignment="1">
      <alignment horizontal="center" vertical="center"/>
    </xf>
    <xf numFmtId="0" fontId="90" fillId="0" borderId="115" xfId="0" applyFont="1" applyBorder="1" applyAlignment="1">
      <alignment horizontal="center" vertical="center"/>
    </xf>
    <xf numFmtId="0" fontId="90" fillId="0" borderId="94" xfId="0" applyFont="1" applyBorder="1" applyAlignment="1">
      <alignment horizontal="center" vertical="center"/>
    </xf>
    <xf numFmtId="0" fontId="90" fillId="0" borderId="120" xfId="0" applyFont="1" applyBorder="1" applyAlignment="1">
      <alignment horizontal="center" vertical="center"/>
    </xf>
    <xf numFmtId="0" fontId="90" fillId="0" borderId="123" xfId="0" applyFont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1" fillId="0" borderId="116" xfId="0" applyFont="1" applyBorder="1" applyAlignment="1">
      <alignment horizontal="center" vertical="center"/>
    </xf>
    <xf numFmtId="0" fontId="91" fillId="0" borderId="117" xfId="0" applyFont="1" applyBorder="1" applyAlignment="1">
      <alignment horizontal="center" vertical="center"/>
    </xf>
    <xf numFmtId="0" fontId="91" fillId="0" borderId="78" xfId="0" applyFont="1" applyBorder="1" applyAlignment="1">
      <alignment horizontal="center" vertical="center" wrapText="1"/>
    </xf>
    <xf numFmtId="0" fontId="91" fillId="0" borderId="113" xfId="0" applyFont="1" applyBorder="1" applyAlignment="1">
      <alignment horizontal="center" vertical="center" wrapText="1"/>
    </xf>
    <xf numFmtId="0" fontId="91" fillId="0" borderId="80" xfId="0" applyFont="1" applyBorder="1" applyAlignment="1">
      <alignment horizontal="center" vertical="center" wrapText="1"/>
    </xf>
    <xf numFmtId="0" fontId="91" fillId="0" borderId="83" xfId="0" applyFont="1" applyBorder="1" applyAlignment="1">
      <alignment horizontal="center" vertical="center" wrapText="1"/>
    </xf>
    <xf numFmtId="0" fontId="91" fillId="0" borderId="121" xfId="0" applyFont="1" applyBorder="1" applyAlignment="1">
      <alignment horizontal="center" vertical="center"/>
    </xf>
    <xf numFmtId="0" fontId="91" fillId="0" borderId="124" xfId="0" applyFont="1" applyBorder="1" applyAlignment="1">
      <alignment horizontal="center" vertical="center"/>
    </xf>
    <xf numFmtId="49" fontId="91" fillId="0" borderId="122" xfId="0" applyNumberFormat="1" applyFont="1" applyBorder="1" applyAlignment="1">
      <alignment horizontal="center" vertical="center"/>
    </xf>
    <xf numFmtId="49" fontId="91" fillId="0" borderId="125" xfId="0" applyNumberFormat="1" applyFont="1" applyBorder="1" applyAlignment="1">
      <alignment horizontal="center" vertical="center"/>
    </xf>
    <xf numFmtId="14" fontId="92" fillId="14" borderId="83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75">
    <dxf>
      <font>
        <color rgb="FF7F7F7F"/>
      </font>
      <fill>
        <patternFill patternType="solid">
          <fgColor rgb="FFD8D8D8"/>
          <bgColor rgb="FFD8D8D8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rgb="FF7F7F7F"/>
      </font>
      <fill>
        <patternFill patternType="solid">
          <fgColor rgb="FFD8D8D8"/>
          <bgColor rgb="FFD8D8D8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rgb="FF385623"/>
      </font>
      <fill>
        <patternFill patternType="solid">
          <fgColor rgb="FFC5E0B3"/>
          <bgColor rgb="FFC5E0B3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  <dxf>
      <font>
        <color theme="5"/>
      </font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619125</xdr:colOff>
      <xdr:row>31</xdr:row>
      <xdr:rowOff>57150</xdr:rowOff>
    </xdr:from>
    <xdr:ext cx="1266825" cy="285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17350" y="3641888"/>
          <a:ext cx="1257300" cy="276225"/>
        </a:xfrm>
        <a:prstGeom prst="roundRect">
          <a:avLst>
            <a:gd name="adj" fmla="val 16667"/>
          </a:avLst>
        </a:prstGeom>
        <a:solidFill>
          <a:srgbClr val="DA9694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AGREGAR</a:t>
          </a:r>
          <a:endParaRPr sz="1400"/>
        </a:p>
      </xdr:txBody>
    </xdr:sp>
    <xdr:clientData fLocksWithSheet="0"/>
  </xdr:oneCellAnchor>
  <xdr:oneCellAnchor>
    <xdr:from>
      <xdr:col>8</xdr:col>
      <xdr:colOff>666750</xdr:colOff>
      <xdr:row>31</xdr:row>
      <xdr:rowOff>57150</xdr:rowOff>
    </xdr:from>
    <xdr:ext cx="1257300" cy="2857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22113" y="3641888"/>
          <a:ext cx="1247775" cy="276225"/>
        </a:xfrm>
        <a:prstGeom prst="roundRect">
          <a:avLst>
            <a:gd name="adj" fmla="val 16667"/>
          </a:avLst>
        </a:prstGeom>
        <a:solidFill>
          <a:srgbClr val="DA9694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ELIMINAR</a:t>
          </a:r>
          <a:endParaRPr sz="1400"/>
        </a:p>
      </xdr:txBody>
    </xdr:sp>
    <xdr:clientData fLocksWithSheet="0"/>
  </xdr:oneCellAnchor>
  <xdr:oneCellAnchor>
    <xdr:from>
      <xdr:col>8</xdr:col>
      <xdr:colOff>152400</xdr:colOff>
      <xdr:row>51</xdr:row>
      <xdr:rowOff>514350</xdr:rowOff>
    </xdr:from>
    <xdr:ext cx="1257300" cy="4000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22113" y="3584738"/>
          <a:ext cx="1247775" cy="390525"/>
        </a:xfrm>
        <a:prstGeom prst="roundRect">
          <a:avLst>
            <a:gd name="adj" fmla="val 16667"/>
          </a:avLst>
        </a:prstGeom>
        <a:solidFill>
          <a:srgbClr val="DA9694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AGREGAR</a:t>
          </a:r>
          <a:endParaRPr sz="1400"/>
        </a:p>
      </xdr:txBody>
    </xdr:sp>
    <xdr:clientData fLocksWithSheet="0"/>
  </xdr:oneCellAnchor>
  <xdr:oneCellAnchor>
    <xdr:from>
      <xdr:col>9</xdr:col>
      <xdr:colOff>457200</xdr:colOff>
      <xdr:row>51</xdr:row>
      <xdr:rowOff>514350</xdr:rowOff>
    </xdr:from>
    <xdr:ext cx="819150" cy="4000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941188" y="3584738"/>
          <a:ext cx="809625" cy="390525"/>
        </a:xfrm>
        <a:prstGeom prst="roundRect">
          <a:avLst>
            <a:gd name="adj" fmla="val 16667"/>
          </a:avLst>
        </a:prstGeom>
        <a:solidFill>
          <a:srgbClr val="DA9694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ELIMINAR</a:t>
          </a:r>
          <a:endParaRPr sz="1400"/>
        </a:p>
      </xdr:txBody>
    </xdr:sp>
    <xdr:clientData fLocksWithSheet="0"/>
  </xdr:oneCellAnchor>
  <xdr:oneCellAnchor>
    <xdr:from>
      <xdr:col>8</xdr:col>
      <xdr:colOff>323850</xdr:colOff>
      <xdr:row>64</xdr:row>
      <xdr:rowOff>0</xdr:rowOff>
    </xdr:from>
    <xdr:ext cx="1247775" cy="3429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726875" y="3613313"/>
          <a:ext cx="1238250" cy="333375"/>
        </a:xfrm>
        <a:prstGeom prst="roundRect">
          <a:avLst>
            <a:gd name="adj" fmla="val 16667"/>
          </a:avLst>
        </a:prstGeom>
        <a:solidFill>
          <a:srgbClr val="DA9694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AGREGAR</a:t>
          </a:r>
          <a:endParaRPr sz="1400"/>
        </a:p>
      </xdr:txBody>
    </xdr:sp>
    <xdr:clientData fLocksWithSheet="0"/>
  </xdr:oneCellAnchor>
  <xdr:oneCellAnchor>
    <xdr:from>
      <xdr:col>9</xdr:col>
      <xdr:colOff>466725</xdr:colOff>
      <xdr:row>63</xdr:row>
      <xdr:rowOff>295275</xdr:rowOff>
    </xdr:from>
    <xdr:ext cx="819150" cy="3714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941188" y="3599025"/>
          <a:ext cx="809625" cy="361950"/>
        </a:xfrm>
        <a:prstGeom prst="roundRect">
          <a:avLst>
            <a:gd name="adj" fmla="val 16667"/>
          </a:avLst>
        </a:prstGeom>
        <a:solidFill>
          <a:srgbClr val="DA9694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ELIMINAR</a:t>
          </a:r>
          <a:endParaRPr sz="1400"/>
        </a:p>
      </xdr:txBody>
    </xdr:sp>
    <xdr:clientData fLocksWithSheet="0"/>
  </xdr:oneCellAnchor>
  <xdr:oneCellAnchor>
    <xdr:from>
      <xdr:col>6</xdr:col>
      <xdr:colOff>1282065</xdr:colOff>
      <xdr:row>75</xdr:row>
      <xdr:rowOff>161926</xdr:rowOff>
    </xdr:from>
    <xdr:ext cx="1081099" cy="291416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545179" y="25250053"/>
          <a:ext cx="1081099" cy="291416"/>
        </a:xfrm>
        <a:prstGeom prst="roundRect">
          <a:avLst>
            <a:gd name="adj" fmla="val 16667"/>
          </a:avLst>
        </a:prstGeom>
        <a:solidFill>
          <a:srgbClr val="DA9694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AGREGAR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75</xdr:row>
      <xdr:rowOff>161925</xdr:rowOff>
    </xdr:from>
    <xdr:ext cx="800100" cy="29527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950713" y="3637125"/>
          <a:ext cx="790575" cy="285750"/>
        </a:xfrm>
        <a:prstGeom prst="roundRect">
          <a:avLst>
            <a:gd name="adj" fmla="val 16667"/>
          </a:avLst>
        </a:prstGeom>
        <a:solidFill>
          <a:srgbClr val="DA9694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ELIMINAR</a:t>
          </a:r>
          <a:endParaRPr sz="1400"/>
        </a:p>
      </xdr:txBody>
    </xdr:sp>
    <xdr:clientData fLocksWithSheet="0"/>
  </xdr:oneCellAnchor>
  <xdr:oneCellAnchor>
    <xdr:from>
      <xdr:col>9</xdr:col>
      <xdr:colOff>795925</xdr:colOff>
      <xdr:row>54</xdr:row>
      <xdr:rowOff>371583</xdr:rowOff>
    </xdr:from>
    <xdr:ext cx="240052" cy="244868"/>
    <xdr:pic>
      <xdr:nvPicPr>
        <xdr:cNvPr id="2" name="image1.png" descr="Iconos Cursor de mano - Descarga gratuita, PNG y vectori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20744101">
          <a:off x="12088936" y="19113358"/>
          <a:ext cx="240052" cy="244868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619125</xdr:colOff>
      <xdr:row>0</xdr:row>
      <xdr:rowOff>59531</xdr:rowOff>
    </xdr:from>
    <xdr:ext cx="276225" cy="647700"/>
    <xdr:pic>
      <xdr:nvPicPr>
        <xdr:cNvPr id="11" name="image2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688" y="59531"/>
          <a:ext cx="27622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782146</xdr:colOff>
      <xdr:row>66</xdr:row>
      <xdr:rowOff>548990</xdr:rowOff>
    </xdr:from>
    <xdr:ext cx="228146" cy="238693"/>
    <xdr:pic>
      <xdr:nvPicPr>
        <xdr:cNvPr id="12" name="image1.png" descr="Iconos Cursor de mano - Descarga gratuita, PNG y vectorial">
          <a:extLst>
            <a:ext uri="{FF2B5EF4-FFF2-40B4-BE49-F238E27FC236}">
              <a16:creationId xmlns:a16="http://schemas.microsoft.com/office/drawing/2014/main" id="{D89412D3-CFFE-4F3D-A454-920968543D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20372966">
          <a:off x="12075157" y="23006586"/>
          <a:ext cx="228146" cy="23869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99060</xdr:colOff>
      <xdr:row>0</xdr:row>
      <xdr:rowOff>40005</xdr:rowOff>
    </xdr:from>
    <xdr:ext cx="655320" cy="62293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" y="40005"/>
          <a:ext cx="655320" cy="62293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457676</xdr:colOff>
      <xdr:row>0</xdr:row>
      <xdr:rowOff>0</xdr:rowOff>
    </xdr:from>
    <xdr:to>
      <xdr:col>2</xdr:col>
      <xdr:colOff>226540</xdr:colOff>
      <xdr:row>2</xdr:row>
      <xdr:rowOff>308919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6BDE408B-B1B3-4803-9755-6E36877C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7" t="15237" r="29382" b="14722"/>
        <a:stretch>
          <a:fillRect/>
        </a:stretch>
      </xdr:blipFill>
      <xdr:spPr bwMode="auto">
        <a:xfrm>
          <a:off x="828379" y="0"/>
          <a:ext cx="366107" cy="65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ICO-FO-04%20Formato%20de%20aplicaci&#243;n%20V.9_propuesta%20AM.xlsm" TargetMode="External"/><Relationship Id="rId1" Type="http://schemas.openxmlformats.org/officeDocument/2006/relationships/hyperlink" Target="ICO-FO-04%20Formato%20de%20aplicaci&#243;n%20V.9_propuesta%20AM.xls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D11" sqref="D11"/>
    </sheetView>
  </sheetViews>
  <sheetFormatPr baseColWidth="10" defaultColWidth="14.44140625" defaultRowHeight="15" customHeight="1"/>
  <cols>
    <col min="1" max="1" width="10.6640625" customWidth="1"/>
    <col min="2" max="2" width="28.109375" customWidth="1"/>
    <col min="3" max="3" width="10.6640625" customWidth="1"/>
    <col min="4" max="4" width="21" customWidth="1"/>
    <col min="5" max="5" width="10.6640625" customWidth="1"/>
    <col min="6" max="6" width="27.44140625" customWidth="1"/>
    <col min="7" max="26" width="10.664062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2" t="s">
        <v>0</v>
      </c>
      <c r="C2" s="1"/>
      <c r="D2" s="2" t="s">
        <v>1</v>
      </c>
      <c r="E2" s="1"/>
      <c r="F2" s="2" t="s">
        <v>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3" t="s">
        <v>3</v>
      </c>
      <c r="C3" s="1"/>
      <c r="D3" s="3" t="s">
        <v>4</v>
      </c>
      <c r="E3" s="1"/>
      <c r="F3" s="3" t="s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3" t="s">
        <v>6</v>
      </c>
      <c r="C4" s="1"/>
      <c r="D4" s="3" t="s">
        <v>7</v>
      </c>
      <c r="E4" s="1"/>
      <c r="F4" s="3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3" t="s">
        <v>9</v>
      </c>
      <c r="C5" s="1"/>
      <c r="D5" s="3" t="s">
        <v>10</v>
      </c>
      <c r="E5" s="1"/>
      <c r="F5" s="3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4" t="s">
        <v>12</v>
      </c>
      <c r="C6" s="1"/>
      <c r="D6" s="4"/>
      <c r="E6" s="1"/>
      <c r="F6" s="3" t="s">
        <v>13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3" t="s">
        <v>14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2" t="s">
        <v>15</v>
      </c>
      <c r="C8" s="1"/>
      <c r="D8" s="2" t="s">
        <v>16</v>
      </c>
      <c r="E8" s="1"/>
      <c r="F8" s="3" t="s">
        <v>17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3" t="s">
        <v>18</v>
      </c>
      <c r="C9" s="1"/>
      <c r="D9" s="3" t="s">
        <v>19</v>
      </c>
      <c r="E9" s="1"/>
      <c r="F9" s="3" t="s">
        <v>20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3" t="s">
        <v>21</v>
      </c>
      <c r="C10" s="1"/>
      <c r="D10" s="3" t="s">
        <v>462</v>
      </c>
      <c r="E10" s="1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3" t="s">
        <v>22</v>
      </c>
      <c r="C11" s="1"/>
      <c r="D11" s="4" t="s">
        <v>12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3" t="s">
        <v>23</v>
      </c>
      <c r="C12" s="1"/>
      <c r="D12" s="1"/>
      <c r="E12" s="1"/>
      <c r="F12" s="2" t="s">
        <v>24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3" t="s">
        <v>25</v>
      </c>
      <c r="C13" s="1"/>
      <c r="D13" s="1"/>
      <c r="E13" s="1"/>
      <c r="F13" s="3" t="s">
        <v>26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3" t="s">
        <v>27</v>
      </c>
      <c r="C14" s="1"/>
      <c r="D14" s="1"/>
      <c r="E14" s="1"/>
      <c r="F14" s="3" t="s">
        <v>28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4" t="s">
        <v>12</v>
      </c>
      <c r="C15" s="1"/>
      <c r="D15" s="1"/>
      <c r="E15" s="1"/>
      <c r="F15" s="3" t="s">
        <v>29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3" t="s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2" t="s">
        <v>31</v>
      </c>
      <c r="C17" s="1"/>
      <c r="D17" s="2" t="s">
        <v>32</v>
      </c>
      <c r="E17" s="1"/>
      <c r="F17" s="4" t="s">
        <v>33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3" t="s">
        <v>34</v>
      </c>
      <c r="C18" s="1"/>
      <c r="D18" s="3" t="s">
        <v>35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3" t="s">
        <v>36</v>
      </c>
      <c r="C19" s="1"/>
      <c r="D19" s="3" t="s">
        <v>37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3" t="s">
        <v>38</v>
      </c>
      <c r="C20" s="1"/>
      <c r="D20" s="3" t="s">
        <v>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3" t="s">
        <v>39</v>
      </c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3" t="s">
        <v>40</v>
      </c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3" t="s">
        <v>12</v>
      </c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4" t="s">
        <v>12</v>
      </c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Z1030"/>
  <sheetViews>
    <sheetView showGridLines="0" tabSelected="1" zoomScale="79" zoomScaleNormal="70" workbookViewId="0">
      <selection activeCell="C2" sqref="C2:H2"/>
    </sheetView>
  </sheetViews>
  <sheetFormatPr baseColWidth="10" defaultColWidth="14.44140625" defaultRowHeight="15" customHeight="1" outlineLevelRow="1"/>
  <cols>
    <col min="1" max="1" width="4.44140625" style="75" customWidth="1"/>
    <col min="2" max="2" width="24.6640625" style="75" customWidth="1"/>
    <col min="3" max="4" width="18.6640625" style="75" customWidth="1"/>
    <col min="5" max="5" width="20.6640625" style="75" customWidth="1"/>
    <col min="6" max="7" width="18.6640625" style="75" customWidth="1"/>
    <col min="8" max="8" width="21.109375" style="75" customWidth="1"/>
    <col min="9" max="10" width="18.6640625" style="75" customWidth="1"/>
    <col min="11" max="11" width="2.44140625" style="75" customWidth="1"/>
    <col min="12" max="12" width="16.109375" style="75" customWidth="1"/>
    <col min="13" max="13" width="15.6640625" style="75" hidden="1" customWidth="1"/>
    <col min="14" max="14" width="10.44140625" style="75" hidden="1" customWidth="1"/>
    <col min="15" max="26" width="10.44140625" style="75" customWidth="1"/>
    <col min="27" max="16384" width="14.44140625" style="75"/>
  </cols>
  <sheetData>
    <row r="1" spans="1:26" ht="30" customHeight="1">
      <c r="A1" s="374"/>
      <c r="B1" s="375"/>
      <c r="C1" s="377" t="s">
        <v>41</v>
      </c>
      <c r="D1" s="378"/>
      <c r="E1" s="378"/>
      <c r="F1" s="378"/>
      <c r="G1" s="378"/>
      <c r="H1" s="379"/>
      <c r="I1" s="118" t="s">
        <v>42</v>
      </c>
      <c r="J1" s="380" t="s">
        <v>43</v>
      </c>
      <c r="K1" s="381"/>
      <c r="L1" s="38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1.2" customHeight="1">
      <c r="A2" s="365"/>
      <c r="B2" s="376"/>
      <c r="C2" s="383" t="s">
        <v>44</v>
      </c>
      <c r="D2" s="384"/>
      <c r="E2" s="384"/>
      <c r="F2" s="384"/>
      <c r="G2" s="384"/>
      <c r="H2" s="329"/>
      <c r="I2" s="6" t="s">
        <v>45</v>
      </c>
      <c r="J2" s="385">
        <v>8</v>
      </c>
      <c r="K2" s="386"/>
      <c r="L2" s="38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91.5" customHeight="1">
      <c r="A3" s="119"/>
      <c r="B3" s="388" t="s">
        <v>46</v>
      </c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5.25" customHeight="1">
      <c r="A4" s="120">
        <v>1</v>
      </c>
      <c r="B4" s="342" t="s">
        <v>47</v>
      </c>
      <c r="C4" s="343"/>
      <c r="D4" s="343"/>
      <c r="E4" s="343"/>
      <c r="F4" s="343"/>
      <c r="G4" s="343"/>
      <c r="H4" s="343"/>
      <c r="I4" s="343"/>
      <c r="J4" s="343"/>
      <c r="K4" s="343"/>
      <c r="L4" s="344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0.75" customHeight="1">
      <c r="A5" s="121">
        <v>1.1000000000000001</v>
      </c>
      <c r="B5" s="122" t="s">
        <v>48</v>
      </c>
      <c r="C5" s="391" t="s">
        <v>49</v>
      </c>
      <c r="D5" s="350"/>
      <c r="E5" s="350"/>
      <c r="F5" s="350"/>
      <c r="G5" s="350"/>
      <c r="H5" s="350"/>
      <c r="I5" s="123" t="s">
        <v>437</v>
      </c>
      <c r="J5" s="392" t="s">
        <v>50</v>
      </c>
      <c r="K5" s="393"/>
      <c r="L5" s="394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.75" customHeight="1">
      <c r="A6" s="121">
        <v>1.3</v>
      </c>
      <c r="B6" s="124" t="s">
        <v>51</v>
      </c>
      <c r="C6" s="395" t="s">
        <v>50</v>
      </c>
      <c r="D6" s="350"/>
      <c r="E6" s="350"/>
      <c r="F6" s="350"/>
      <c r="G6" s="350"/>
      <c r="H6" s="350"/>
      <c r="I6" s="123" t="s">
        <v>438</v>
      </c>
      <c r="J6" s="389" t="s">
        <v>50</v>
      </c>
      <c r="K6" s="333"/>
      <c r="L6" s="390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.75" customHeight="1">
      <c r="A7" s="121">
        <v>1.5</v>
      </c>
      <c r="B7" s="122" t="s">
        <v>52</v>
      </c>
      <c r="C7" s="395" t="s">
        <v>50</v>
      </c>
      <c r="D7" s="350"/>
      <c r="E7" s="350"/>
      <c r="F7" s="350"/>
      <c r="G7" s="350"/>
      <c r="H7" s="350"/>
      <c r="I7" s="123" t="s">
        <v>439</v>
      </c>
      <c r="J7" s="389" t="s">
        <v>50</v>
      </c>
      <c r="K7" s="333"/>
      <c r="L7" s="39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.75" customHeight="1">
      <c r="A8" s="121">
        <v>1.7</v>
      </c>
      <c r="B8" s="122" t="s">
        <v>53</v>
      </c>
      <c r="C8" s="395" t="s">
        <v>50</v>
      </c>
      <c r="D8" s="350"/>
      <c r="E8" s="350"/>
      <c r="F8" s="350"/>
      <c r="G8" s="350"/>
      <c r="H8" s="350"/>
      <c r="I8" s="123" t="s">
        <v>440</v>
      </c>
      <c r="J8" s="389" t="s">
        <v>50</v>
      </c>
      <c r="K8" s="333"/>
      <c r="L8" s="390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.75" customHeight="1">
      <c r="A9" s="121">
        <v>1.8</v>
      </c>
      <c r="B9" s="122" t="s">
        <v>54</v>
      </c>
      <c r="C9" s="395" t="s">
        <v>50</v>
      </c>
      <c r="D9" s="350"/>
      <c r="E9" s="350"/>
      <c r="F9" s="350"/>
      <c r="G9" s="350"/>
      <c r="H9" s="350"/>
      <c r="I9" s="125" t="s">
        <v>441</v>
      </c>
      <c r="J9" s="396" t="s">
        <v>50</v>
      </c>
      <c r="K9" s="350"/>
      <c r="L9" s="39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30.75" customHeight="1">
      <c r="A10" s="121">
        <v>1.9</v>
      </c>
      <c r="B10" s="122" t="s">
        <v>55</v>
      </c>
      <c r="C10" s="395" t="s">
        <v>50</v>
      </c>
      <c r="D10" s="350"/>
      <c r="E10" s="350"/>
      <c r="F10" s="350"/>
      <c r="G10" s="350"/>
      <c r="H10" s="350"/>
      <c r="I10" s="126"/>
      <c r="J10" s="126"/>
      <c r="K10" s="126"/>
      <c r="L10" s="12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0.75" customHeight="1">
      <c r="A11" s="128">
        <v>1.1000000000000001</v>
      </c>
      <c r="B11" s="122" t="s">
        <v>56</v>
      </c>
      <c r="C11" s="395" t="s">
        <v>50</v>
      </c>
      <c r="D11" s="350"/>
      <c r="E11" s="350"/>
      <c r="F11" s="350"/>
      <c r="G11" s="350"/>
      <c r="H11" s="350"/>
      <c r="I11" s="126"/>
      <c r="J11" s="126"/>
      <c r="K11" s="126"/>
      <c r="L11" s="12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0.75" customHeight="1">
      <c r="A12" s="128">
        <v>1.1100000000000001</v>
      </c>
      <c r="B12" s="122" t="s">
        <v>57</v>
      </c>
      <c r="C12" s="395" t="s">
        <v>50</v>
      </c>
      <c r="D12" s="350"/>
      <c r="E12" s="350"/>
      <c r="F12" s="350"/>
      <c r="G12" s="350"/>
      <c r="H12" s="350"/>
      <c r="I12" s="126"/>
      <c r="J12" s="126"/>
      <c r="K12" s="126"/>
      <c r="L12" s="12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0.75" customHeight="1">
      <c r="A13" s="128">
        <v>1.1200000000000001</v>
      </c>
      <c r="B13" s="122" t="s">
        <v>58</v>
      </c>
      <c r="C13" s="395" t="s">
        <v>50</v>
      </c>
      <c r="D13" s="350"/>
      <c r="E13" s="350"/>
      <c r="F13" s="350"/>
      <c r="G13" s="350"/>
      <c r="H13" s="350"/>
      <c r="I13" s="126"/>
      <c r="J13" s="126"/>
      <c r="K13" s="126"/>
      <c r="L13" s="12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25" customHeight="1">
      <c r="A14" s="128"/>
      <c r="B14" s="122"/>
      <c r="C14" s="129"/>
      <c r="D14" s="129"/>
      <c r="E14" s="129"/>
      <c r="F14" s="129"/>
      <c r="G14" s="129"/>
      <c r="H14" s="129"/>
      <c r="I14" s="126"/>
      <c r="J14" s="126"/>
      <c r="K14" s="126"/>
      <c r="L14" s="12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6" customHeight="1">
      <c r="A15" s="130">
        <v>2</v>
      </c>
      <c r="B15" s="342" t="s">
        <v>59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0.5" customHeight="1">
      <c r="A16" s="131"/>
      <c r="B16" s="132"/>
      <c r="C16" s="133"/>
      <c r="D16" s="133"/>
      <c r="E16" s="134"/>
      <c r="F16" s="134"/>
      <c r="G16" s="135"/>
      <c r="H16" s="135"/>
      <c r="I16" s="135"/>
      <c r="J16" s="136"/>
      <c r="K16" s="136"/>
      <c r="L16" s="13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37.5" customHeight="1">
      <c r="A17" s="131">
        <v>2.1</v>
      </c>
      <c r="B17" s="132" t="s">
        <v>60</v>
      </c>
      <c r="C17" s="400" t="s">
        <v>12</v>
      </c>
      <c r="D17" s="361"/>
      <c r="E17" s="138"/>
      <c r="F17" s="139"/>
      <c r="G17" s="401" t="s">
        <v>61</v>
      </c>
      <c r="H17" s="339"/>
      <c r="I17" s="339"/>
      <c r="J17" s="402" t="s">
        <v>12</v>
      </c>
      <c r="K17" s="140"/>
      <c r="L17" s="403"/>
      <c r="M17" s="9" t="s">
        <v>62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51" customHeight="1">
      <c r="A18" s="131">
        <v>2.2000000000000002</v>
      </c>
      <c r="B18" s="132" t="s">
        <v>63</v>
      </c>
      <c r="C18" s="400" t="s">
        <v>12</v>
      </c>
      <c r="D18" s="361"/>
      <c r="E18" s="134"/>
      <c r="F18" s="134"/>
      <c r="G18" s="339"/>
      <c r="H18" s="339"/>
      <c r="I18" s="339"/>
      <c r="J18" s="361"/>
      <c r="K18" s="140"/>
      <c r="L18" s="399"/>
      <c r="M18" s="9" t="s">
        <v>64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0.5" customHeight="1">
      <c r="A19" s="141"/>
      <c r="B19" s="142"/>
      <c r="C19" s="143"/>
      <c r="D19" s="143"/>
      <c r="E19" s="144"/>
      <c r="F19" s="144"/>
      <c r="G19" s="145"/>
      <c r="H19" s="145"/>
      <c r="I19" s="145"/>
      <c r="J19" s="146"/>
      <c r="K19" s="146"/>
      <c r="L19" s="147"/>
      <c r="M19" s="9" t="s">
        <v>65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2.25" customHeight="1">
      <c r="A20" s="130">
        <v>3</v>
      </c>
      <c r="B20" s="342" t="s">
        <v>66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4"/>
      <c r="M20" s="9" t="s">
        <v>67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>
      <c r="A21" s="148"/>
      <c r="B21" s="134"/>
      <c r="C21" s="149"/>
      <c r="D21" s="134"/>
      <c r="E21" s="149"/>
      <c r="F21" s="150"/>
      <c r="G21" s="151"/>
      <c r="H21" s="150"/>
      <c r="I21" s="149"/>
      <c r="J21" s="134"/>
      <c r="K21" s="134"/>
      <c r="L21" s="152"/>
      <c r="M21" s="9" t="s">
        <v>68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30" customHeight="1">
      <c r="A22" s="131">
        <v>3.1</v>
      </c>
      <c r="B22" s="132" t="s">
        <v>69</v>
      </c>
      <c r="C22" s="10"/>
      <c r="D22" s="10"/>
      <c r="E22" s="10"/>
      <c r="F22" s="10"/>
      <c r="G22" s="153">
        <v>3.3</v>
      </c>
      <c r="H22" s="132" t="s">
        <v>69</v>
      </c>
      <c r="I22" s="404"/>
      <c r="J22" s="350"/>
      <c r="K22" s="398"/>
      <c r="L22" s="399"/>
      <c r="M22" s="9" t="s">
        <v>70</v>
      </c>
      <c r="N22" s="9" t="s">
        <v>3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0" customHeight="1">
      <c r="A23" s="148"/>
      <c r="B23" s="134"/>
      <c r="C23" s="154"/>
      <c r="D23" s="154"/>
      <c r="E23" s="154"/>
      <c r="F23" s="154"/>
      <c r="G23" s="134"/>
      <c r="H23" s="134"/>
      <c r="I23" s="10"/>
      <c r="J23" s="10"/>
      <c r="K23" s="398"/>
      <c r="L23" s="399"/>
      <c r="M23" s="9" t="s">
        <v>71</v>
      </c>
      <c r="N23" s="9" t="s">
        <v>72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30.75" customHeight="1">
      <c r="A24" s="148"/>
      <c r="B24" s="134"/>
      <c r="C24" s="134"/>
      <c r="D24" s="134"/>
      <c r="E24" s="134"/>
      <c r="F24" s="134"/>
      <c r="G24" s="134"/>
      <c r="H24" s="134"/>
      <c r="I24" s="10"/>
      <c r="J24" s="10"/>
      <c r="K24" s="134"/>
      <c r="L24" s="152"/>
      <c r="M24" s="7"/>
      <c r="N24" s="9" t="s">
        <v>9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7" customHeight="1">
      <c r="A25" s="131">
        <v>3.2</v>
      </c>
      <c r="B25" s="122" t="s">
        <v>73</v>
      </c>
      <c r="C25" s="360" t="s">
        <v>50</v>
      </c>
      <c r="D25" s="361"/>
      <c r="E25" s="361"/>
      <c r="F25" s="361"/>
      <c r="G25" s="155"/>
      <c r="H25" s="155"/>
      <c r="I25" s="10"/>
      <c r="J25" s="10"/>
      <c r="K25" s="156"/>
      <c r="L25" s="152"/>
      <c r="M25" s="7"/>
      <c r="N25" s="9" t="s">
        <v>74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0.25" customHeight="1">
      <c r="A26" s="148"/>
      <c r="B26" s="157"/>
      <c r="C26" s="134"/>
      <c r="D26" s="134"/>
      <c r="E26" s="134"/>
      <c r="F26" s="134"/>
      <c r="G26" s="134"/>
      <c r="H26" s="134"/>
      <c r="I26" s="134"/>
      <c r="J26" s="134"/>
      <c r="K26" s="134"/>
      <c r="L26" s="152"/>
      <c r="M26" s="7"/>
      <c r="N26" s="9" t="s">
        <v>75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3" customHeight="1">
      <c r="A27" s="130">
        <v>4</v>
      </c>
      <c r="B27" s="342" t="s">
        <v>76</v>
      </c>
      <c r="C27" s="343"/>
      <c r="D27" s="343"/>
      <c r="E27" s="343"/>
      <c r="F27" s="343"/>
      <c r="G27" s="343"/>
      <c r="H27" s="343"/>
      <c r="I27" s="343"/>
      <c r="J27" s="343"/>
      <c r="K27" s="343"/>
      <c r="L27" s="344"/>
      <c r="M27" s="7"/>
      <c r="N27" s="9" t="s">
        <v>77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81.75" customHeight="1">
      <c r="A28" s="131">
        <v>4.0999999999999996</v>
      </c>
      <c r="B28" s="158" t="s">
        <v>78</v>
      </c>
      <c r="C28" s="362" t="s">
        <v>79</v>
      </c>
      <c r="D28" s="363"/>
      <c r="E28" s="363"/>
      <c r="F28" s="363"/>
      <c r="G28" s="363"/>
      <c r="H28" s="363"/>
      <c r="I28" s="363"/>
      <c r="J28" s="363"/>
      <c r="K28" s="159"/>
      <c r="L28" s="127"/>
      <c r="M28" s="7"/>
      <c r="N28" s="9" t="s">
        <v>80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42" customHeight="1">
      <c r="A29" s="364">
        <v>4.2</v>
      </c>
      <c r="B29" s="366" t="s">
        <v>81</v>
      </c>
      <c r="C29" s="367" t="s">
        <v>50</v>
      </c>
      <c r="D29" s="368"/>
      <c r="E29" s="368"/>
      <c r="F29" s="368"/>
      <c r="G29" s="368"/>
      <c r="H29" s="368"/>
      <c r="I29" s="368"/>
      <c r="J29" s="368"/>
      <c r="K29" s="160"/>
      <c r="L29" s="161"/>
      <c r="M29" s="7"/>
      <c r="N29" s="1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42" customHeight="1">
      <c r="A30" s="365"/>
      <c r="B30" s="339"/>
      <c r="C30" s="361"/>
      <c r="D30" s="361"/>
      <c r="E30" s="361"/>
      <c r="F30" s="361"/>
      <c r="G30" s="361"/>
      <c r="H30" s="361"/>
      <c r="I30" s="361"/>
      <c r="J30" s="361"/>
      <c r="K30" s="160"/>
      <c r="L30" s="161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3.25" customHeight="1">
      <c r="A31" s="131"/>
      <c r="B31" s="158"/>
      <c r="C31" s="160"/>
      <c r="D31" s="160"/>
      <c r="E31" s="160"/>
      <c r="F31" s="160"/>
      <c r="G31" s="160"/>
      <c r="H31" s="160"/>
      <c r="I31" s="160"/>
      <c r="J31" s="160"/>
      <c r="K31" s="160"/>
      <c r="L31" s="161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9.25" customHeight="1">
      <c r="A32" s="131">
        <v>4.3</v>
      </c>
      <c r="B32" s="369" t="s">
        <v>82</v>
      </c>
      <c r="C32" s="339"/>
      <c r="D32" s="339"/>
      <c r="E32" s="339"/>
      <c r="F32" s="339"/>
      <c r="G32" s="126"/>
      <c r="H32" s="126"/>
      <c r="I32" s="126"/>
      <c r="J32" s="126"/>
      <c r="K32" s="126"/>
      <c r="L32" s="12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4.25" customHeight="1">
      <c r="A33" s="162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7" customHeight="1">
      <c r="A34" s="162"/>
      <c r="B34" s="126"/>
      <c r="C34" s="12" t="s">
        <v>83</v>
      </c>
      <c r="D34" s="12" t="s">
        <v>84</v>
      </c>
      <c r="E34" s="370" t="s">
        <v>85</v>
      </c>
      <c r="F34" s="335"/>
      <c r="G34" s="335"/>
      <c r="H34" s="335"/>
      <c r="I34" s="336"/>
      <c r="J34" s="126"/>
      <c r="K34" s="126"/>
      <c r="L34" s="12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7" customHeight="1">
      <c r="A35" s="162"/>
      <c r="B35" s="126"/>
      <c r="C35" s="13" t="s">
        <v>86</v>
      </c>
      <c r="D35" s="13" t="s">
        <v>86</v>
      </c>
      <c r="E35" s="371" t="s">
        <v>86</v>
      </c>
      <c r="F35" s="372"/>
      <c r="G35" s="372"/>
      <c r="H35" s="372"/>
      <c r="I35" s="373"/>
      <c r="J35" s="126"/>
      <c r="K35" s="126"/>
      <c r="L35" s="12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>
      <c r="A36" s="162"/>
      <c r="B36" s="126"/>
      <c r="C36" s="163"/>
      <c r="D36" s="163"/>
      <c r="E36" s="164"/>
      <c r="F36" s="14"/>
      <c r="G36" s="14"/>
      <c r="H36" s="14"/>
      <c r="I36" s="15"/>
      <c r="J36" s="126"/>
      <c r="K36" s="126"/>
      <c r="L36" s="12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.75" customHeight="1">
      <c r="A37" s="148"/>
      <c r="B37" s="126"/>
      <c r="C37" s="126"/>
      <c r="D37" s="126"/>
      <c r="E37" s="133"/>
      <c r="F37" s="133"/>
      <c r="G37" s="133"/>
      <c r="H37" s="133"/>
      <c r="I37" s="133"/>
      <c r="J37" s="126"/>
      <c r="K37" s="126"/>
      <c r="L37" s="12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1.6" customHeight="1">
      <c r="A38" s="131">
        <v>4.4000000000000004</v>
      </c>
      <c r="B38" s="338" t="s">
        <v>87</v>
      </c>
      <c r="C38" s="339"/>
      <c r="D38" s="16" t="s">
        <v>88</v>
      </c>
      <c r="E38" s="165"/>
      <c r="F38" s="126"/>
      <c r="G38" s="165"/>
      <c r="H38" s="126"/>
      <c r="I38" s="126"/>
      <c r="J38" s="126"/>
      <c r="K38" s="126"/>
      <c r="L38" s="12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 customHeight="1">
      <c r="A39" s="148"/>
      <c r="B39" s="340" t="s">
        <v>471</v>
      </c>
      <c r="C39" s="341"/>
      <c r="D39" s="341"/>
      <c r="E39" s="341"/>
      <c r="F39" s="359" t="s">
        <v>86</v>
      </c>
      <c r="G39" s="359"/>
      <c r="H39" s="359"/>
      <c r="I39" s="166"/>
      <c r="J39" s="166"/>
      <c r="K39" s="166"/>
      <c r="L39" s="12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260" customFormat="1" ht="15" customHeight="1">
      <c r="L40" s="261"/>
    </row>
    <row r="41" spans="1:26" s="260" customFormat="1" ht="27" customHeight="1">
      <c r="A41" s="262">
        <v>4.5</v>
      </c>
      <c r="B41" s="354" t="s">
        <v>470</v>
      </c>
      <c r="C41" s="355"/>
      <c r="D41" s="263" t="s">
        <v>88</v>
      </c>
      <c r="E41" s="264"/>
      <c r="F41" s="265"/>
      <c r="G41" s="264"/>
      <c r="H41" s="265"/>
      <c r="I41" s="265"/>
      <c r="J41" s="265"/>
      <c r="K41" s="265"/>
      <c r="L41" s="261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</row>
    <row r="42" spans="1:26" s="260" customFormat="1" ht="30" customHeight="1">
      <c r="A42" s="267"/>
      <c r="B42" s="356" t="s">
        <v>472</v>
      </c>
      <c r="C42" s="357"/>
      <c r="D42" s="357"/>
      <c r="E42" s="357"/>
      <c r="F42" s="358" t="s">
        <v>86</v>
      </c>
      <c r="G42" s="358"/>
      <c r="H42" s="358"/>
      <c r="I42" s="265"/>
      <c r="J42" s="265"/>
      <c r="K42" s="268"/>
      <c r="L42" s="261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</row>
    <row r="43" spans="1:26" s="260" customFormat="1" ht="19.5" customHeight="1">
      <c r="A43" s="267"/>
      <c r="B43" s="269"/>
      <c r="C43" s="269"/>
      <c r="D43" s="269"/>
      <c r="E43" s="269"/>
      <c r="F43" s="270"/>
      <c r="G43" s="270"/>
      <c r="H43" s="270"/>
      <c r="I43" s="270"/>
      <c r="J43" s="270"/>
      <c r="K43" s="270"/>
      <c r="L43" s="271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</row>
    <row r="44" spans="1:26" ht="36" customHeight="1">
      <c r="A44" s="130">
        <v>5</v>
      </c>
      <c r="B44" s="342" t="s">
        <v>89</v>
      </c>
      <c r="C44" s="343"/>
      <c r="D44" s="343"/>
      <c r="E44" s="343"/>
      <c r="F44" s="343"/>
      <c r="G44" s="343"/>
      <c r="H44" s="343"/>
      <c r="I44" s="343"/>
      <c r="J44" s="343"/>
      <c r="K44" s="343"/>
      <c r="L44" s="34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0.5" customHeight="1">
      <c r="A45" s="167"/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70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5.5" customHeight="1">
      <c r="A46" s="121">
        <v>5.0999999999999996</v>
      </c>
      <c r="B46" s="171" t="s">
        <v>90</v>
      </c>
      <c r="C46" s="74" t="s">
        <v>5</v>
      </c>
      <c r="D46" s="169"/>
      <c r="E46" s="169"/>
      <c r="F46" s="153">
        <v>5.3</v>
      </c>
      <c r="G46" s="345" t="s">
        <v>91</v>
      </c>
      <c r="H46" s="321"/>
      <c r="I46" s="172">
        <v>0</v>
      </c>
      <c r="J46" s="169"/>
      <c r="K46" s="169"/>
      <c r="L46" s="17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6" customHeight="1">
      <c r="A47" s="167"/>
      <c r="B47" s="168"/>
      <c r="C47" s="169"/>
      <c r="D47" s="169"/>
      <c r="E47" s="169"/>
      <c r="F47" s="169"/>
      <c r="G47" s="169"/>
      <c r="H47" s="168"/>
      <c r="I47" s="169"/>
      <c r="J47" s="169"/>
      <c r="K47" s="169"/>
      <c r="L47" s="17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7.75" customHeight="1">
      <c r="A48" s="121">
        <v>5.2</v>
      </c>
      <c r="B48" s="171" t="s">
        <v>92</v>
      </c>
      <c r="C48" s="168"/>
      <c r="D48" s="168"/>
      <c r="E48" s="168"/>
      <c r="F48" s="153">
        <v>5.4</v>
      </c>
      <c r="G48" s="345" t="s">
        <v>93</v>
      </c>
      <c r="H48" s="321"/>
      <c r="I48" s="74" t="s">
        <v>5</v>
      </c>
      <c r="J48" s="169"/>
      <c r="K48" s="169"/>
      <c r="L48" s="17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>
      <c r="A49" s="167"/>
      <c r="B49" s="173" t="s">
        <v>94</v>
      </c>
      <c r="C49" s="174" t="s">
        <v>95</v>
      </c>
      <c r="D49" s="168"/>
      <c r="E49" s="168"/>
      <c r="F49" s="168"/>
      <c r="G49" s="168"/>
      <c r="H49" s="169"/>
      <c r="I49" s="169"/>
      <c r="J49" s="169"/>
      <c r="K49" s="169"/>
      <c r="L49" s="170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5.25" customHeight="1">
      <c r="A50" s="175"/>
      <c r="B50" s="173"/>
      <c r="C50" s="174"/>
      <c r="D50" s="168"/>
      <c r="E50" s="168"/>
      <c r="F50" s="168"/>
      <c r="G50" s="168"/>
      <c r="H50" s="168"/>
      <c r="I50" s="168"/>
      <c r="J50" s="168"/>
      <c r="K50" s="169"/>
      <c r="L50" s="170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.75" customHeight="1">
      <c r="A51" s="167"/>
      <c r="B51" s="173" t="s">
        <v>96</v>
      </c>
      <c r="C51" s="176" t="s">
        <v>95</v>
      </c>
      <c r="D51" s="169"/>
      <c r="E51" s="169"/>
      <c r="F51" s="169"/>
      <c r="G51" s="169"/>
      <c r="H51" s="169"/>
      <c r="I51" s="169"/>
      <c r="J51" s="169"/>
      <c r="K51" s="169"/>
      <c r="L51" s="170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51" customHeight="1">
      <c r="A52" s="121">
        <v>5.5</v>
      </c>
      <c r="B52" s="322" t="s">
        <v>97</v>
      </c>
      <c r="C52" s="321"/>
      <c r="D52" s="321"/>
      <c r="E52" s="321"/>
      <c r="F52" s="321"/>
      <c r="G52" s="321"/>
      <c r="H52" s="321"/>
      <c r="I52" s="177"/>
      <c r="J52" s="177"/>
      <c r="K52" s="177"/>
      <c r="L52" s="170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7" customHeight="1">
      <c r="A53" s="167"/>
      <c r="B53" s="178" t="s">
        <v>98</v>
      </c>
      <c r="C53" s="349" t="s">
        <v>99</v>
      </c>
      <c r="D53" s="350"/>
      <c r="E53" s="350"/>
      <c r="F53" s="350"/>
      <c r="G53" s="179"/>
      <c r="H53" s="179"/>
      <c r="I53" s="180"/>
      <c r="J53" s="180"/>
      <c r="K53" s="177"/>
      <c r="L53" s="181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110" customFormat="1" ht="15" customHeight="1">
      <c r="A54" s="182"/>
      <c r="B54" s="351" t="s">
        <v>98</v>
      </c>
      <c r="C54" s="353" t="s">
        <v>100</v>
      </c>
      <c r="D54" s="329"/>
      <c r="E54" s="351" t="s">
        <v>101</v>
      </c>
      <c r="F54" s="348" t="s">
        <v>102</v>
      </c>
      <c r="G54" s="329"/>
      <c r="H54" s="328" t="s">
        <v>103</v>
      </c>
      <c r="I54" s="329"/>
      <c r="J54" s="346" t="s">
        <v>442</v>
      </c>
      <c r="K54" s="183"/>
      <c r="L54" s="184"/>
    </row>
    <row r="55" spans="1:26" s="110" customFormat="1" ht="52.2" customHeight="1">
      <c r="A55" s="182"/>
      <c r="B55" s="352"/>
      <c r="C55" s="330"/>
      <c r="D55" s="331"/>
      <c r="E55" s="352"/>
      <c r="F55" s="330"/>
      <c r="G55" s="331"/>
      <c r="H55" s="330"/>
      <c r="I55" s="331"/>
      <c r="J55" s="347"/>
      <c r="K55" s="185"/>
      <c r="L55" s="184"/>
    </row>
    <row r="56" spans="1:26" ht="26.25" customHeight="1">
      <c r="A56" s="167"/>
      <c r="B56" s="19" t="s">
        <v>104</v>
      </c>
      <c r="C56" s="326" t="s">
        <v>105</v>
      </c>
      <c r="D56" s="327"/>
      <c r="E56" s="19" t="s">
        <v>106</v>
      </c>
      <c r="F56" s="326" t="s">
        <v>106</v>
      </c>
      <c r="G56" s="327"/>
      <c r="H56" s="332" t="s">
        <v>107</v>
      </c>
      <c r="I56" s="333"/>
      <c r="J56" s="20">
        <f>'N.° trabajadores en cada sitio'!H21</f>
        <v>0</v>
      </c>
      <c r="K56" s="111"/>
      <c r="L56" s="186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5.5" customHeight="1">
      <c r="A57" s="167"/>
      <c r="B57" s="19" t="s">
        <v>108</v>
      </c>
      <c r="C57" s="326" t="s">
        <v>105</v>
      </c>
      <c r="D57" s="327"/>
      <c r="E57" s="19" t="s">
        <v>106</v>
      </c>
      <c r="F57" s="326" t="s">
        <v>106</v>
      </c>
      <c r="G57" s="327"/>
      <c r="H57" s="332" t="s">
        <v>107</v>
      </c>
      <c r="I57" s="333"/>
      <c r="J57" s="21">
        <f>'N.° trabajadores en cada sitio'!H39</f>
        <v>0</v>
      </c>
      <c r="K57" s="111"/>
      <c r="L57" s="186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5.5" customHeight="1">
      <c r="A58" s="167" t="s">
        <v>109</v>
      </c>
      <c r="B58" s="19" t="s">
        <v>110</v>
      </c>
      <c r="C58" s="326" t="s">
        <v>105</v>
      </c>
      <c r="D58" s="327"/>
      <c r="E58" s="19" t="s">
        <v>106</v>
      </c>
      <c r="F58" s="326" t="s">
        <v>106</v>
      </c>
      <c r="G58" s="327"/>
      <c r="H58" s="332" t="s">
        <v>107</v>
      </c>
      <c r="I58" s="333"/>
      <c r="J58" s="21">
        <f>'N.° trabajadores en cada sitio'!H56</f>
        <v>0</v>
      </c>
      <c r="K58" s="111"/>
      <c r="L58" s="186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5.5" customHeight="1">
      <c r="A59" s="167"/>
      <c r="B59" s="19" t="s">
        <v>111</v>
      </c>
      <c r="C59" s="326" t="s">
        <v>105</v>
      </c>
      <c r="D59" s="327"/>
      <c r="E59" s="19" t="s">
        <v>106</v>
      </c>
      <c r="F59" s="326" t="s">
        <v>106</v>
      </c>
      <c r="G59" s="327"/>
      <c r="H59" s="332" t="s">
        <v>107</v>
      </c>
      <c r="I59" s="333"/>
      <c r="J59" s="21">
        <f>'N.° trabajadores en cada sitio'!H73</f>
        <v>0</v>
      </c>
      <c r="K59" s="111"/>
      <c r="L59" s="186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5.5" customHeight="1">
      <c r="A60" s="167"/>
      <c r="B60" s="19" t="s">
        <v>112</v>
      </c>
      <c r="C60" s="326" t="s">
        <v>105</v>
      </c>
      <c r="D60" s="327"/>
      <c r="E60" s="19" t="s">
        <v>106</v>
      </c>
      <c r="F60" s="326" t="s">
        <v>106</v>
      </c>
      <c r="G60" s="327"/>
      <c r="H60" s="332" t="s">
        <v>107</v>
      </c>
      <c r="I60" s="333"/>
      <c r="J60" s="21">
        <f>'N.° trabajadores en cada sitio'!H90</f>
        <v>0</v>
      </c>
      <c r="K60" s="111"/>
      <c r="L60" s="186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5.5" customHeight="1">
      <c r="A61" s="167"/>
      <c r="B61" s="19" t="s">
        <v>113</v>
      </c>
      <c r="C61" s="326" t="s">
        <v>105</v>
      </c>
      <c r="D61" s="327"/>
      <c r="E61" s="19" t="s">
        <v>106</v>
      </c>
      <c r="F61" s="326" t="s">
        <v>106</v>
      </c>
      <c r="G61" s="327"/>
      <c r="H61" s="332" t="s">
        <v>107</v>
      </c>
      <c r="I61" s="333"/>
      <c r="J61" s="21">
        <f>'N.° trabajadores en cada sitio'!H107</f>
        <v>0</v>
      </c>
      <c r="K61" s="111"/>
      <c r="L61" s="186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1.25" customHeight="1">
      <c r="A62" s="167"/>
      <c r="B62" s="187"/>
      <c r="C62" s="188"/>
      <c r="D62" s="188"/>
      <c r="E62" s="187"/>
      <c r="F62" s="189"/>
      <c r="G62" s="189"/>
      <c r="H62" s="187"/>
      <c r="I62" s="187"/>
      <c r="J62" s="190"/>
      <c r="K62" s="190"/>
      <c r="L62" s="186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8.75" customHeight="1">
      <c r="A63" s="167"/>
      <c r="B63" s="191"/>
      <c r="C63" s="188"/>
      <c r="D63" s="188"/>
      <c r="E63" s="187"/>
      <c r="F63" s="188"/>
      <c r="G63" s="188"/>
      <c r="H63" s="188"/>
      <c r="I63" s="187"/>
      <c r="J63" s="192" t="s">
        <v>114</v>
      </c>
      <c r="K63" s="192"/>
      <c r="L63" s="186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5.5" customHeight="1">
      <c r="A64" s="167"/>
      <c r="B64" s="320" t="s">
        <v>115</v>
      </c>
      <c r="C64" s="321"/>
      <c r="D64" s="321"/>
      <c r="E64" s="111"/>
      <c r="F64" s="111"/>
      <c r="G64" s="111"/>
      <c r="H64" s="111"/>
      <c r="I64" s="111"/>
      <c r="J64" s="111"/>
      <c r="K64" s="111"/>
      <c r="L64" s="186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25" customHeight="1">
      <c r="A65" s="167"/>
      <c r="B65" s="193" t="s">
        <v>116</v>
      </c>
      <c r="C65" s="194"/>
      <c r="D65" s="194"/>
      <c r="E65" s="111"/>
      <c r="F65" s="111"/>
      <c r="G65" s="111"/>
      <c r="H65" s="111"/>
      <c r="I65" s="111"/>
      <c r="J65" s="111"/>
      <c r="K65" s="111"/>
      <c r="L65" s="186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2.5" customHeight="1">
      <c r="A66" s="167"/>
      <c r="B66" s="407" t="s">
        <v>117</v>
      </c>
      <c r="C66" s="339"/>
      <c r="D66" s="339"/>
      <c r="E66" s="339"/>
      <c r="F66" s="339"/>
      <c r="G66" s="339"/>
      <c r="H66" s="111"/>
      <c r="I66" s="111"/>
      <c r="J66" s="111"/>
      <c r="K66" s="111"/>
      <c r="L66" s="18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49.5" customHeight="1">
      <c r="A67" s="167"/>
      <c r="B67" s="408" t="s">
        <v>116</v>
      </c>
      <c r="C67" s="408" t="s">
        <v>100</v>
      </c>
      <c r="D67" s="319"/>
      <c r="E67" s="408" t="s">
        <v>101</v>
      </c>
      <c r="F67" s="409" t="s">
        <v>118</v>
      </c>
      <c r="G67" s="410"/>
      <c r="H67" s="328" t="s">
        <v>103</v>
      </c>
      <c r="I67" s="329"/>
      <c r="J67" s="316" t="s">
        <v>442</v>
      </c>
      <c r="K67" s="195"/>
      <c r="L67" s="18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.2" customHeight="1">
      <c r="A68" s="167"/>
      <c r="B68" s="319"/>
      <c r="C68" s="319"/>
      <c r="D68" s="319"/>
      <c r="E68" s="319"/>
      <c r="F68" s="411"/>
      <c r="G68" s="412"/>
      <c r="H68" s="330"/>
      <c r="I68" s="331"/>
      <c r="J68" s="317"/>
      <c r="K68" s="195"/>
      <c r="L68" s="18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>
      <c r="A69" s="167"/>
      <c r="B69" s="112" t="s">
        <v>119</v>
      </c>
      <c r="C69" s="318" t="s">
        <v>105</v>
      </c>
      <c r="D69" s="319"/>
      <c r="E69" s="112" t="s">
        <v>106</v>
      </c>
      <c r="F69" s="326" t="s">
        <v>106</v>
      </c>
      <c r="G69" s="327"/>
      <c r="H69" s="332" t="s">
        <v>107</v>
      </c>
      <c r="I69" s="333"/>
      <c r="J69" s="112" t="str">
        <f>IF('N.° trabajadores en cada sitio'!P21&gt;0,'N.° trabajadores en cada sitio'!P21,"")</f>
        <v/>
      </c>
      <c r="K69" s="187"/>
      <c r="L69" s="18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>
      <c r="A70" s="167"/>
      <c r="B70" s="112" t="s">
        <v>120</v>
      </c>
      <c r="C70" s="318" t="s">
        <v>105</v>
      </c>
      <c r="D70" s="319"/>
      <c r="E70" s="112" t="s">
        <v>106</v>
      </c>
      <c r="F70" s="326" t="s">
        <v>106</v>
      </c>
      <c r="G70" s="327"/>
      <c r="H70" s="332" t="s">
        <v>107</v>
      </c>
      <c r="I70" s="333"/>
      <c r="J70" s="112" t="str">
        <f>IF('N.° trabajadores en cada sitio'!P39&gt;0,'N.° trabajadores en cada sitio'!P39,"")</f>
        <v/>
      </c>
      <c r="K70" s="187"/>
      <c r="L70" s="186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>
      <c r="A71" s="167"/>
      <c r="B71" s="112" t="s">
        <v>121</v>
      </c>
      <c r="C71" s="318" t="s">
        <v>105</v>
      </c>
      <c r="D71" s="319"/>
      <c r="E71" s="112" t="s">
        <v>106</v>
      </c>
      <c r="F71" s="326" t="s">
        <v>106</v>
      </c>
      <c r="G71" s="327"/>
      <c r="H71" s="332" t="s">
        <v>107</v>
      </c>
      <c r="I71" s="333"/>
      <c r="J71" s="112" t="str">
        <f>IF('N.° trabajadores en cada sitio'!P56&gt;0,'N.° trabajadores en cada sitio'!P56,"")</f>
        <v/>
      </c>
      <c r="K71" s="187"/>
      <c r="L71" s="18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>
      <c r="A72" s="167"/>
      <c r="B72" s="112" t="s">
        <v>122</v>
      </c>
      <c r="C72" s="318" t="s">
        <v>105</v>
      </c>
      <c r="D72" s="319"/>
      <c r="E72" s="112" t="s">
        <v>106</v>
      </c>
      <c r="F72" s="326" t="s">
        <v>106</v>
      </c>
      <c r="G72" s="327"/>
      <c r="H72" s="332" t="s">
        <v>107</v>
      </c>
      <c r="I72" s="333"/>
      <c r="J72" s="112" t="str">
        <f>IF('N.° trabajadores en cada sitio'!P73&gt;0,'N.° trabajadores en cada sitio'!P73,"")</f>
        <v/>
      </c>
      <c r="K72" s="187"/>
      <c r="L72" s="186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25" hidden="1" customHeight="1">
      <c r="A73" s="167"/>
      <c r="B73" s="191"/>
      <c r="C73" s="196"/>
      <c r="D73" s="196"/>
      <c r="E73" s="197"/>
      <c r="F73" s="198"/>
      <c r="G73" s="198"/>
      <c r="H73" s="198"/>
      <c r="I73" s="199"/>
      <c r="J73" s="199"/>
      <c r="K73" s="199"/>
      <c r="L73" s="186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.75" customHeight="1">
      <c r="A74" s="167"/>
      <c r="B74" s="320" t="s">
        <v>123</v>
      </c>
      <c r="C74" s="321"/>
      <c r="D74" s="321"/>
      <c r="E74" s="321"/>
      <c r="F74" s="111"/>
      <c r="G74" s="111"/>
      <c r="H74" s="111"/>
      <c r="I74" s="111"/>
      <c r="J74" s="111"/>
      <c r="K74" s="111"/>
      <c r="L74" s="186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.75" customHeight="1">
      <c r="A75" s="167"/>
      <c r="B75" s="200"/>
      <c r="C75" s="201"/>
      <c r="D75" s="201"/>
      <c r="E75" s="111"/>
      <c r="F75" s="111"/>
      <c r="G75" s="111"/>
      <c r="H75" s="111"/>
      <c r="I75" s="111"/>
      <c r="J75" s="111"/>
      <c r="K75" s="111"/>
      <c r="L75" s="186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3.25" customHeight="1">
      <c r="A76" s="121">
        <v>5.6</v>
      </c>
      <c r="B76" s="322" t="s">
        <v>124</v>
      </c>
      <c r="C76" s="321"/>
      <c r="D76" s="321"/>
      <c r="E76" s="321"/>
      <c r="F76" s="111"/>
      <c r="G76" s="111"/>
      <c r="H76" s="111"/>
      <c r="I76" s="111"/>
      <c r="J76" s="202"/>
      <c r="K76" s="202"/>
      <c r="L76" s="186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" customHeight="1">
      <c r="A77" s="167"/>
      <c r="B77" s="323" t="s">
        <v>125</v>
      </c>
      <c r="C77" s="321"/>
      <c r="D77" s="321"/>
      <c r="E77" s="321"/>
      <c r="F77" s="321"/>
      <c r="G77" s="321"/>
      <c r="H77" s="321"/>
      <c r="I77" s="111"/>
      <c r="J77" s="111"/>
      <c r="K77" s="111"/>
      <c r="L77" s="186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7" customHeight="1">
      <c r="A78" s="167"/>
      <c r="B78" s="22" t="s">
        <v>126</v>
      </c>
      <c r="C78" s="22" t="s">
        <v>127</v>
      </c>
      <c r="D78" s="334" t="s">
        <v>128</v>
      </c>
      <c r="E78" s="335"/>
      <c r="F78" s="335"/>
      <c r="G78" s="335"/>
      <c r="H78" s="335"/>
      <c r="I78" s="336"/>
      <c r="J78" s="111"/>
      <c r="K78" s="111"/>
      <c r="L78" s="186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8" customHeight="1">
      <c r="A79" s="167"/>
      <c r="B79" s="19" t="s">
        <v>50</v>
      </c>
      <c r="C79" s="19" t="s">
        <v>50</v>
      </c>
      <c r="D79" s="19" t="s">
        <v>50</v>
      </c>
      <c r="E79" s="19" t="s">
        <v>50</v>
      </c>
      <c r="F79" s="19" t="s">
        <v>50</v>
      </c>
      <c r="G79" s="19" t="s">
        <v>50</v>
      </c>
      <c r="H79" s="19" t="s">
        <v>50</v>
      </c>
      <c r="I79" s="19" t="s">
        <v>50</v>
      </c>
      <c r="J79" s="111"/>
      <c r="K79" s="111"/>
      <c r="L79" s="186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25" customHeight="1">
      <c r="A80" s="167"/>
      <c r="B80" s="19" t="s">
        <v>50</v>
      </c>
      <c r="C80" s="19" t="s">
        <v>50</v>
      </c>
      <c r="D80" s="19" t="s">
        <v>50</v>
      </c>
      <c r="E80" s="19" t="s">
        <v>50</v>
      </c>
      <c r="F80" s="19" t="s">
        <v>50</v>
      </c>
      <c r="G80" s="19" t="s">
        <v>50</v>
      </c>
      <c r="H80" s="19" t="s">
        <v>50</v>
      </c>
      <c r="I80" s="19" t="s">
        <v>50</v>
      </c>
      <c r="J80" s="111"/>
      <c r="K80" s="111"/>
      <c r="L80" s="186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25" customHeight="1">
      <c r="A81" s="167"/>
      <c r="B81" s="19" t="s">
        <v>50</v>
      </c>
      <c r="C81" s="19" t="s">
        <v>50</v>
      </c>
      <c r="D81" s="19" t="s">
        <v>50</v>
      </c>
      <c r="E81" s="19" t="s">
        <v>50</v>
      </c>
      <c r="F81" s="19" t="s">
        <v>50</v>
      </c>
      <c r="G81" s="19" t="s">
        <v>50</v>
      </c>
      <c r="H81" s="19" t="s">
        <v>50</v>
      </c>
      <c r="I81" s="19" t="s">
        <v>50</v>
      </c>
      <c r="J81" s="111"/>
      <c r="K81" s="111"/>
      <c r="L81" s="186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25" hidden="1" customHeight="1">
      <c r="A82" s="167"/>
      <c r="B82" s="111"/>
      <c r="C82" s="337"/>
      <c r="D82" s="321"/>
      <c r="E82" s="321"/>
      <c r="F82" s="111"/>
      <c r="G82" s="111"/>
      <c r="H82" s="111"/>
      <c r="I82" s="111"/>
      <c r="J82" s="111"/>
      <c r="K82" s="111"/>
      <c r="L82" s="18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1.75" customHeight="1">
      <c r="A83" s="167"/>
      <c r="B83" s="320" t="s">
        <v>129</v>
      </c>
      <c r="C83" s="321"/>
      <c r="D83" s="321"/>
      <c r="E83" s="321"/>
      <c r="F83" s="321"/>
      <c r="G83" s="321"/>
      <c r="H83" s="321"/>
      <c r="I83" s="111"/>
      <c r="J83" s="111"/>
      <c r="K83" s="111"/>
      <c r="L83" s="186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25" customHeight="1">
      <c r="A84" s="167"/>
      <c r="B84" s="203"/>
      <c r="C84" s="111"/>
      <c r="D84" s="111"/>
      <c r="E84" s="111"/>
      <c r="F84" s="111"/>
      <c r="G84" s="111"/>
      <c r="H84" s="111"/>
      <c r="I84" s="111"/>
      <c r="J84" s="111"/>
      <c r="K84" s="111"/>
      <c r="L84" s="186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40.5" customHeight="1">
      <c r="A85" s="130">
        <v>6</v>
      </c>
      <c r="B85" s="342" t="s">
        <v>130</v>
      </c>
      <c r="C85" s="343"/>
      <c r="D85" s="343"/>
      <c r="E85" s="343"/>
      <c r="F85" s="343"/>
      <c r="G85" s="343"/>
      <c r="H85" s="343"/>
      <c r="I85" s="343"/>
      <c r="J85" s="343"/>
      <c r="K85" s="343"/>
      <c r="L85" s="344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0.5" customHeight="1">
      <c r="A86" s="204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6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1" customHeight="1">
      <c r="A87" s="207">
        <v>6.1</v>
      </c>
      <c r="B87" s="345" t="s">
        <v>131</v>
      </c>
      <c r="C87" s="321"/>
      <c r="D87" s="321"/>
      <c r="E87" s="321"/>
      <c r="F87" s="205"/>
      <c r="G87" s="205"/>
      <c r="H87" s="205"/>
      <c r="I87" s="205"/>
      <c r="J87" s="205"/>
      <c r="K87" s="205"/>
      <c r="L87" s="206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>
      <c r="A88" s="207"/>
      <c r="B88" s="414" t="s">
        <v>132</v>
      </c>
      <c r="C88" s="339"/>
      <c r="D88" s="339"/>
      <c r="E88" s="339"/>
      <c r="F88" s="339"/>
      <c r="G88" s="339"/>
      <c r="H88" s="452" t="s">
        <v>133</v>
      </c>
      <c r="I88" s="452"/>
      <c r="J88" s="452"/>
      <c r="K88" s="111"/>
      <c r="L88" s="186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77" customFormat="1" ht="16.8" customHeight="1">
      <c r="A89" s="207"/>
      <c r="B89" s="78"/>
      <c r="C89" s="78"/>
      <c r="D89" s="78"/>
      <c r="E89" s="78"/>
      <c r="F89" s="78"/>
      <c r="G89" s="78"/>
      <c r="H89" s="80" t="s">
        <v>419</v>
      </c>
      <c r="I89" s="80" t="s">
        <v>417</v>
      </c>
      <c r="J89" s="80" t="s">
        <v>418</v>
      </c>
      <c r="K89" s="111"/>
      <c r="L89" s="186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" customHeight="1">
      <c r="A90" s="208"/>
      <c r="B90" s="324" t="s">
        <v>456</v>
      </c>
      <c r="C90" s="324"/>
      <c r="D90" s="324"/>
      <c r="E90" s="324"/>
      <c r="F90" s="324"/>
      <c r="G90" s="324"/>
      <c r="H90" s="74" t="s">
        <v>5</v>
      </c>
      <c r="I90" s="74" t="s">
        <v>5</v>
      </c>
      <c r="J90" s="74" t="s">
        <v>5</v>
      </c>
      <c r="K90" s="111"/>
      <c r="L90" s="18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5" customHeight="1">
      <c r="A91" s="208"/>
      <c r="B91" s="324" t="s">
        <v>134</v>
      </c>
      <c r="C91" s="321"/>
      <c r="D91" s="321"/>
      <c r="E91" s="321"/>
      <c r="F91" s="321"/>
      <c r="G91" s="321"/>
      <c r="H91" s="74" t="s">
        <v>5</v>
      </c>
      <c r="I91" s="74" t="s">
        <v>5</v>
      </c>
      <c r="J91" s="74" t="s">
        <v>5</v>
      </c>
      <c r="K91" s="111"/>
      <c r="L91" s="18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5" customHeight="1">
      <c r="A92" s="208"/>
      <c r="B92" s="324" t="s">
        <v>458</v>
      </c>
      <c r="C92" s="321"/>
      <c r="D92" s="321"/>
      <c r="E92" s="321"/>
      <c r="F92" s="321"/>
      <c r="G92" s="321"/>
      <c r="H92" s="74" t="s">
        <v>5</v>
      </c>
      <c r="I92" s="74" t="s">
        <v>5</v>
      </c>
      <c r="J92" s="74" t="s">
        <v>5</v>
      </c>
      <c r="K92" s="111"/>
      <c r="L92" s="18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5" customHeight="1">
      <c r="A93" s="208"/>
      <c r="B93" s="324" t="s">
        <v>135</v>
      </c>
      <c r="C93" s="321"/>
      <c r="D93" s="321"/>
      <c r="E93" s="321"/>
      <c r="F93" s="321"/>
      <c r="G93" s="321"/>
      <c r="H93" s="74" t="s">
        <v>5</v>
      </c>
      <c r="I93" s="74" t="s">
        <v>5</v>
      </c>
      <c r="J93" s="74" t="s">
        <v>5</v>
      </c>
      <c r="K93" s="111"/>
      <c r="L93" s="18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5" customHeight="1">
      <c r="A94" s="208"/>
      <c r="B94" s="324" t="s">
        <v>136</v>
      </c>
      <c r="C94" s="321"/>
      <c r="D94" s="321"/>
      <c r="E94" s="321"/>
      <c r="F94" s="321"/>
      <c r="G94" s="321"/>
      <c r="H94" s="74" t="s">
        <v>5</v>
      </c>
      <c r="I94" s="74" t="s">
        <v>5</v>
      </c>
      <c r="J94" s="74" t="s">
        <v>5</v>
      </c>
      <c r="K94" s="111"/>
      <c r="L94" s="18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5" customHeight="1">
      <c r="A95" s="208"/>
      <c r="B95" s="324" t="s">
        <v>457</v>
      </c>
      <c r="C95" s="321"/>
      <c r="D95" s="321"/>
      <c r="E95" s="321"/>
      <c r="F95" s="321"/>
      <c r="G95" s="321"/>
      <c r="H95" s="74" t="s">
        <v>5</v>
      </c>
      <c r="I95" s="74" t="s">
        <v>5</v>
      </c>
      <c r="J95" s="74" t="s">
        <v>5</v>
      </c>
      <c r="K95" s="111"/>
      <c r="L95" s="18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5" customHeight="1">
      <c r="A96" s="208"/>
      <c r="B96" s="324" t="s">
        <v>137</v>
      </c>
      <c r="C96" s="321"/>
      <c r="D96" s="321"/>
      <c r="E96" s="321"/>
      <c r="F96" s="321"/>
      <c r="G96" s="321"/>
      <c r="H96" s="113" t="s">
        <v>5</v>
      </c>
      <c r="I96" s="113" t="s">
        <v>5</v>
      </c>
      <c r="J96" s="114" t="s">
        <v>86</v>
      </c>
      <c r="K96" s="111"/>
      <c r="L96" s="18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5" customHeight="1">
      <c r="A97" s="208"/>
      <c r="B97" s="415" t="s">
        <v>420</v>
      </c>
      <c r="C97" s="453"/>
      <c r="D97" s="453"/>
      <c r="E97" s="453"/>
      <c r="F97" s="453"/>
      <c r="G97" s="453"/>
      <c r="H97" s="117" t="s">
        <v>5</v>
      </c>
      <c r="I97" s="117" t="s">
        <v>5</v>
      </c>
      <c r="J97" s="117" t="s">
        <v>5</v>
      </c>
      <c r="K97" s="449"/>
      <c r="L97" s="450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s="77" customFormat="1" ht="15" customHeight="1">
      <c r="A98" s="208"/>
      <c r="B98" s="451" t="s">
        <v>455</v>
      </c>
      <c r="C98" s="451"/>
      <c r="D98" s="451"/>
      <c r="E98" s="451"/>
      <c r="F98" s="451"/>
      <c r="G98" s="451"/>
      <c r="H98" s="117" t="s">
        <v>5</v>
      </c>
      <c r="I98" s="117" t="s">
        <v>5</v>
      </c>
      <c r="J98" s="117" t="s">
        <v>5</v>
      </c>
      <c r="K98" s="79"/>
      <c r="L98" s="210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4.25" customHeight="1">
      <c r="A99" s="208"/>
      <c r="B99" s="451" t="s">
        <v>459</v>
      </c>
      <c r="C99" s="454"/>
      <c r="D99" s="454"/>
      <c r="E99" s="454"/>
      <c r="F99" s="454"/>
      <c r="G99" s="454"/>
      <c r="H99" s="115" t="s">
        <v>5</v>
      </c>
      <c r="I99" s="74" t="s">
        <v>5</v>
      </c>
      <c r="J99" s="74" t="s">
        <v>5</v>
      </c>
      <c r="K99" s="449"/>
      <c r="L99" s="450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4.25" customHeight="1">
      <c r="A100" s="208"/>
      <c r="B100" s="325" t="s">
        <v>412</v>
      </c>
      <c r="C100" s="325"/>
      <c r="D100" s="325"/>
      <c r="E100" s="325"/>
      <c r="F100" s="325"/>
      <c r="G100" s="325"/>
      <c r="H100" s="79"/>
      <c r="I100" s="211"/>
      <c r="J100" s="209"/>
      <c r="K100" s="212"/>
      <c r="L100" s="213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s="77" customFormat="1" ht="20.399999999999999" customHeight="1">
      <c r="A101" s="208"/>
      <c r="B101" s="415" t="s">
        <v>460</v>
      </c>
      <c r="C101" s="415"/>
      <c r="D101" s="415"/>
      <c r="E101" s="415"/>
      <c r="F101" s="415"/>
      <c r="G101" s="415"/>
      <c r="H101" s="115" t="s">
        <v>5</v>
      </c>
      <c r="I101" s="74" t="s">
        <v>5</v>
      </c>
      <c r="J101" s="74" t="s">
        <v>5</v>
      </c>
      <c r="K101" s="212"/>
      <c r="L101" s="213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5" customHeight="1">
      <c r="A102" s="208"/>
      <c r="B102" s="325" t="s">
        <v>412</v>
      </c>
      <c r="C102" s="325"/>
      <c r="D102" s="325"/>
      <c r="E102" s="325"/>
      <c r="F102" s="325"/>
      <c r="G102" s="325"/>
      <c r="H102" s="79"/>
      <c r="I102" s="211"/>
      <c r="J102" s="209"/>
      <c r="K102" s="212"/>
      <c r="L102" s="213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5" customHeight="1">
      <c r="A103" s="208"/>
      <c r="B103" s="324" t="s">
        <v>138</v>
      </c>
      <c r="C103" s="321"/>
      <c r="D103" s="321"/>
      <c r="E103" s="321"/>
      <c r="F103" s="321"/>
      <c r="G103" s="321"/>
      <c r="H103" s="115" t="s">
        <v>5</v>
      </c>
      <c r="I103" s="115" t="s">
        <v>5</v>
      </c>
      <c r="J103" s="116" t="s">
        <v>86</v>
      </c>
      <c r="K103" s="212"/>
      <c r="L103" s="213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5" customHeight="1">
      <c r="A104" s="208"/>
      <c r="B104" s="324" t="s">
        <v>421</v>
      </c>
      <c r="C104" s="321"/>
      <c r="D104" s="321"/>
      <c r="E104" s="321"/>
      <c r="F104" s="321"/>
      <c r="G104" s="321"/>
      <c r="H104" s="74" t="s">
        <v>5</v>
      </c>
      <c r="I104" s="74" t="s">
        <v>5</v>
      </c>
      <c r="J104" s="74" t="s">
        <v>5</v>
      </c>
      <c r="K104" s="212"/>
      <c r="L104" s="213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5" customHeight="1">
      <c r="A105" s="208"/>
      <c r="B105" s="324" t="s">
        <v>422</v>
      </c>
      <c r="C105" s="321"/>
      <c r="D105" s="321"/>
      <c r="E105" s="321"/>
      <c r="F105" s="321"/>
      <c r="G105" s="321"/>
      <c r="H105" s="113" t="s">
        <v>5</v>
      </c>
      <c r="I105" s="114" t="s">
        <v>86</v>
      </c>
      <c r="J105" s="114" t="s">
        <v>86</v>
      </c>
      <c r="K105" s="212"/>
      <c r="L105" s="213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s="77" customFormat="1" ht="15" customHeight="1">
      <c r="A106" s="208"/>
      <c r="B106" s="214"/>
      <c r="C106" s="215"/>
      <c r="D106" s="215"/>
      <c r="E106" s="215"/>
      <c r="F106" s="215"/>
      <c r="G106" s="215"/>
      <c r="H106" s="79"/>
      <c r="I106" s="209"/>
      <c r="J106" s="212"/>
      <c r="K106" s="212"/>
      <c r="L106" s="213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24.75" customHeight="1">
      <c r="A107" s="207">
        <v>6.2</v>
      </c>
      <c r="B107" s="345" t="s">
        <v>424</v>
      </c>
      <c r="C107" s="345"/>
      <c r="D107" s="345"/>
      <c r="E107" s="345"/>
      <c r="F107" s="345"/>
      <c r="G107" s="345"/>
      <c r="H107" s="205"/>
      <c r="I107" s="212"/>
      <c r="J107" s="212"/>
      <c r="K107" s="212"/>
      <c r="L107" s="213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24.75" customHeight="1">
      <c r="A108" s="207"/>
      <c r="B108" s="448" t="s">
        <v>147</v>
      </c>
      <c r="C108" s="339"/>
      <c r="D108" s="339"/>
      <c r="E108" s="339"/>
      <c r="F108" s="339"/>
      <c r="G108" s="339"/>
      <c r="H108" s="80" t="s">
        <v>148</v>
      </c>
      <c r="I108" s="212"/>
      <c r="J108" s="212"/>
      <c r="K108" s="212"/>
      <c r="L108" s="213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s="77" customFormat="1" ht="16.8" customHeight="1">
      <c r="A109" s="208"/>
      <c r="B109" s="324" t="s">
        <v>465</v>
      </c>
      <c r="C109" s="324"/>
      <c r="D109" s="324"/>
      <c r="E109" s="324"/>
      <c r="F109" s="324"/>
      <c r="G109" s="324"/>
      <c r="H109" s="74" t="s">
        <v>5</v>
      </c>
      <c r="I109" s="212"/>
      <c r="J109" s="212"/>
      <c r="K109" s="212"/>
      <c r="L109" s="213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s="77" customFormat="1" ht="16.8" customHeight="1">
      <c r="A110" s="208"/>
      <c r="B110" s="324" t="s">
        <v>466</v>
      </c>
      <c r="C110" s="324"/>
      <c r="D110" s="324"/>
      <c r="E110" s="324"/>
      <c r="F110" s="324"/>
      <c r="G110" s="324"/>
      <c r="H110" s="74"/>
      <c r="I110" s="212"/>
      <c r="J110" s="212"/>
      <c r="K110" s="212"/>
      <c r="L110" s="213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9.2" customHeight="1">
      <c r="A111" s="208"/>
      <c r="B111" s="324" t="s">
        <v>467</v>
      </c>
      <c r="C111" s="321"/>
      <c r="D111" s="321"/>
      <c r="E111" s="321"/>
      <c r="F111" s="321"/>
      <c r="G111" s="321"/>
      <c r="H111" s="74" t="s">
        <v>5</v>
      </c>
      <c r="I111" s="212"/>
      <c r="J111" s="212"/>
      <c r="K111" s="212"/>
      <c r="L111" s="213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5" customHeight="1">
      <c r="L112" s="213"/>
    </row>
    <row r="113" spans="1:26" s="77" customFormat="1" ht="14.25" customHeight="1">
      <c r="A113" s="208"/>
      <c r="B113" s="325" t="s">
        <v>412</v>
      </c>
      <c r="C113" s="325"/>
      <c r="D113" s="325"/>
      <c r="E113" s="325"/>
      <c r="F113" s="325"/>
      <c r="G113" s="325"/>
      <c r="H113" s="257"/>
      <c r="I113" s="211"/>
      <c r="J113" s="209"/>
      <c r="K113" s="212"/>
      <c r="L113" s="213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s="77" customFormat="1" ht="19.8" customHeight="1">
      <c r="A114" s="208"/>
      <c r="B114" s="324" t="s">
        <v>468</v>
      </c>
      <c r="C114" s="321"/>
      <c r="D114" s="321"/>
      <c r="E114" s="321"/>
      <c r="F114" s="321"/>
      <c r="G114" s="321"/>
      <c r="H114" s="216" t="s">
        <v>5</v>
      </c>
      <c r="I114" s="212"/>
      <c r="J114" s="212"/>
      <c r="K114" s="212"/>
      <c r="L114" s="213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32.4" customHeight="1">
      <c r="A115" s="208"/>
      <c r="B115" s="324" t="s">
        <v>469</v>
      </c>
      <c r="C115" s="321"/>
      <c r="D115" s="321"/>
      <c r="E115" s="321"/>
      <c r="F115" s="321"/>
      <c r="G115" s="321"/>
      <c r="H115" s="74" t="s">
        <v>5</v>
      </c>
      <c r="I115" s="212"/>
      <c r="J115" s="212"/>
      <c r="K115" s="212"/>
      <c r="L115" s="213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s="77" customFormat="1" ht="24.75" customHeight="1">
      <c r="A116" s="208"/>
      <c r="B116" s="214"/>
      <c r="C116" s="215"/>
      <c r="D116" s="215"/>
      <c r="E116" s="215"/>
      <c r="F116" s="215"/>
      <c r="G116" s="215"/>
      <c r="H116" s="79"/>
      <c r="I116" s="212"/>
      <c r="J116" s="212"/>
      <c r="K116" s="212"/>
      <c r="L116" s="213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24.75" customHeight="1">
      <c r="A117" s="207">
        <v>6.3</v>
      </c>
      <c r="B117" s="345" t="s">
        <v>425</v>
      </c>
      <c r="C117" s="345"/>
      <c r="D117" s="345"/>
      <c r="E117" s="345"/>
      <c r="F117" s="345"/>
      <c r="G117" s="345"/>
      <c r="H117" s="205"/>
      <c r="I117" s="212"/>
      <c r="J117" s="212"/>
      <c r="K117" s="212"/>
      <c r="L117" s="213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24.75" customHeight="1">
      <c r="A118" s="207"/>
      <c r="B118" s="448" t="s">
        <v>149</v>
      </c>
      <c r="C118" s="339"/>
      <c r="D118" s="339"/>
      <c r="E118" s="339"/>
      <c r="F118" s="339"/>
      <c r="G118" s="339"/>
      <c r="H118" s="80" t="s">
        <v>150</v>
      </c>
      <c r="I118" s="212"/>
      <c r="J118" s="212"/>
      <c r="K118" s="212"/>
      <c r="L118" s="213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24.75" customHeight="1">
      <c r="A119" s="208"/>
      <c r="B119" s="324" t="s">
        <v>423</v>
      </c>
      <c r="C119" s="321"/>
      <c r="D119" s="321"/>
      <c r="E119" s="321"/>
      <c r="F119" s="321"/>
      <c r="G119" s="321"/>
      <c r="H119" s="74" t="s">
        <v>5</v>
      </c>
      <c r="I119" s="212"/>
      <c r="J119" s="212"/>
      <c r="K119" s="212"/>
      <c r="L119" s="213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s="77" customFormat="1" ht="24.75" customHeight="1">
      <c r="A120" s="208"/>
      <c r="B120" s="324" t="s">
        <v>449</v>
      </c>
      <c r="C120" s="324"/>
      <c r="D120" s="324"/>
      <c r="E120" s="324"/>
      <c r="F120" s="324"/>
      <c r="G120" s="324"/>
      <c r="H120" s="74" t="s">
        <v>5</v>
      </c>
      <c r="I120" s="212"/>
      <c r="J120" s="212"/>
      <c r="K120" s="212"/>
      <c r="L120" s="213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s="77" customFormat="1" ht="14.25" customHeight="1">
      <c r="A121" s="208"/>
      <c r="B121" s="325" t="s">
        <v>412</v>
      </c>
      <c r="C121" s="325"/>
      <c r="D121" s="325"/>
      <c r="E121" s="325"/>
      <c r="F121" s="325"/>
      <c r="G121" s="325"/>
      <c r="H121" s="257"/>
      <c r="I121" s="211"/>
      <c r="J121" s="209"/>
      <c r="K121" s="212"/>
      <c r="L121" s="213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s="77" customFormat="1" ht="20.399999999999999" customHeight="1">
      <c r="A122" s="208"/>
      <c r="B122" s="324" t="s">
        <v>450</v>
      </c>
      <c r="C122" s="324"/>
      <c r="D122" s="324"/>
      <c r="E122" s="324"/>
      <c r="F122" s="324"/>
      <c r="G122" s="324"/>
      <c r="H122" s="74"/>
      <c r="I122" s="212"/>
      <c r="J122" s="212"/>
      <c r="K122" s="212"/>
      <c r="L122" s="213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9.8" customHeight="1">
      <c r="A123" s="208"/>
      <c r="B123" s="324" t="s">
        <v>451</v>
      </c>
      <c r="C123" s="321"/>
      <c r="D123" s="321"/>
      <c r="E123" s="321"/>
      <c r="F123" s="321"/>
      <c r="G123" s="321"/>
      <c r="H123" s="74" t="s">
        <v>5</v>
      </c>
      <c r="I123" s="212"/>
      <c r="J123" s="212"/>
      <c r="K123" s="212"/>
      <c r="L123" s="213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30" customHeight="1">
      <c r="A124" s="208"/>
      <c r="B124" s="324" t="s">
        <v>452</v>
      </c>
      <c r="C124" s="321"/>
      <c r="D124" s="321"/>
      <c r="E124" s="321"/>
      <c r="F124" s="321"/>
      <c r="G124" s="321"/>
      <c r="H124" s="74" t="s">
        <v>5</v>
      </c>
      <c r="I124" s="212"/>
      <c r="J124" s="212"/>
      <c r="K124" s="212"/>
      <c r="L124" s="213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20.399999999999999" customHeight="1">
      <c r="A125" s="208"/>
      <c r="B125" s="324" t="s">
        <v>453</v>
      </c>
      <c r="C125" s="321"/>
      <c r="D125" s="321"/>
      <c r="E125" s="321"/>
      <c r="F125" s="321"/>
      <c r="G125" s="321"/>
      <c r="H125" s="74" t="s">
        <v>5</v>
      </c>
      <c r="I125" s="212"/>
      <c r="J125" s="212"/>
      <c r="K125" s="212"/>
      <c r="L125" s="213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8.600000000000001" customHeight="1">
      <c r="A126" s="208"/>
      <c r="B126" s="324" t="s">
        <v>461</v>
      </c>
      <c r="C126" s="321"/>
      <c r="D126" s="321"/>
      <c r="E126" s="321"/>
      <c r="F126" s="321"/>
      <c r="G126" s="321"/>
      <c r="H126" s="74" t="s">
        <v>5</v>
      </c>
      <c r="I126" s="212"/>
      <c r="J126" s="212"/>
      <c r="K126" s="212"/>
      <c r="L126" s="213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20.399999999999999" customHeight="1">
      <c r="A127" s="208"/>
      <c r="B127" s="324" t="s">
        <v>454</v>
      </c>
      <c r="C127" s="321"/>
      <c r="D127" s="321"/>
      <c r="E127" s="321"/>
      <c r="F127" s="321"/>
      <c r="G127" s="321"/>
      <c r="H127" s="74" t="s">
        <v>5</v>
      </c>
      <c r="I127" s="212"/>
      <c r="J127" s="212"/>
      <c r="K127" s="212"/>
      <c r="L127" s="213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s="77" customFormat="1" ht="15" hidden="1" customHeight="1">
      <c r="A128" s="208"/>
      <c r="B128" s="214"/>
      <c r="C128" s="215"/>
      <c r="D128" s="215"/>
      <c r="E128" s="215"/>
      <c r="F128" s="215"/>
      <c r="G128" s="215"/>
      <c r="H128" s="79"/>
      <c r="I128" s="209"/>
      <c r="J128" s="212"/>
      <c r="K128" s="212"/>
      <c r="L128" s="213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s="77" customFormat="1" ht="15" hidden="1" customHeight="1">
      <c r="A129" s="208"/>
      <c r="B129" s="214"/>
      <c r="C129" s="215"/>
      <c r="D129" s="215"/>
      <c r="E129" s="215"/>
      <c r="F129" s="215"/>
      <c r="G129" s="215"/>
      <c r="H129" s="79"/>
      <c r="I129" s="209"/>
      <c r="J129" s="212"/>
      <c r="K129" s="212"/>
      <c r="L129" s="213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24.75" customHeight="1">
      <c r="A130" s="207"/>
      <c r="B130" s="171"/>
      <c r="C130" s="171"/>
      <c r="D130" s="171"/>
      <c r="E130" s="171"/>
      <c r="F130" s="205"/>
      <c r="G130" s="205"/>
      <c r="H130" s="205"/>
      <c r="I130" s="212"/>
      <c r="J130" s="212"/>
      <c r="K130" s="212"/>
      <c r="L130" s="213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24.75" customHeight="1">
      <c r="A131" s="207" t="s">
        <v>426</v>
      </c>
      <c r="B131" s="413" t="s">
        <v>139</v>
      </c>
      <c r="C131" s="339"/>
      <c r="D131" s="339"/>
      <c r="E131" s="339"/>
      <c r="F131" s="217"/>
      <c r="G131" s="217"/>
      <c r="H131" s="217"/>
      <c r="I131" s="212"/>
      <c r="J131" s="212"/>
      <c r="K131" s="212"/>
      <c r="L131" s="213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24.75" customHeight="1">
      <c r="A132" s="218"/>
      <c r="B132" s="414" t="s">
        <v>140</v>
      </c>
      <c r="C132" s="339"/>
      <c r="D132" s="339"/>
      <c r="E132" s="339"/>
      <c r="F132" s="339"/>
      <c r="G132" s="339"/>
      <c r="H132" s="219" t="s">
        <v>141</v>
      </c>
      <c r="I132" s="212"/>
      <c r="J132" s="212"/>
      <c r="K132" s="212"/>
      <c r="L132" s="213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8" customHeight="1">
      <c r="A133" s="218"/>
      <c r="B133" s="406" t="s">
        <v>142</v>
      </c>
      <c r="C133" s="321"/>
      <c r="D133" s="321"/>
      <c r="E133" s="321"/>
      <c r="F133" s="321"/>
      <c r="G133" s="321"/>
      <c r="H133" s="216" t="s">
        <v>5</v>
      </c>
      <c r="I133" s="212"/>
      <c r="J133" s="212"/>
      <c r="K133" s="212"/>
      <c r="L133" s="213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6.2" customHeight="1">
      <c r="A134" s="218"/>
      <c r="B134" s="406" t="s">
        <v>143</v>
      </c>
      <c r="C134" s="321"/>
      <c r="D134" s="321"/>
      <c r="E134" s="321"/>
      <c r="F134" s="321"/>
      <c r="G134" s="321"/>
      <c r="H134" s="216" t="s">
        <v>5</v>
      </c>
      <c r="I134" s="212"/>
      <c r="J134" s="212"/>
      <c r="K134" s="212"/>
      <c r="L134" s="213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8.600000000000001" customHeight="1">
      <c r="A135" s="218"/>
      <c r="B135" s="406" t="s">
        <v>464</v>
      </c>
      <c r="C135" s="321"/>
      <c r="D135" s="321"/>
      <c r="E135" s="321"/>
      <c r="F135" s="321"/>
      <c r="G135" s="321"/>
      <c r="H135" s="216" t="s">
        <v>5</v>
      </c>
      <c r="I135" s="212"/>
      <c r="J135" s="212"/>
      <c r="K135" s="212"/>
      <c r="L135" s="213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7.399999999999999" customHeight="1">
      <c r="A136" s="218"/>
      <c r="B136" s="406" t="s">
        <v>144</v>
      </c>
      <c r="C136" s="321"/>
      <c r="D136" s="321"/>
      <c r="E136" s="321"/>
      <c r="F136" s="321"/>
      <c r="G136" s="321"/>
      <c r="H136" s="216" t="s">
        <v>5</v>
      </c>
      <c r="I136" s="212"/>
      <c r="J136" s="212"/>
      <c r="K136" s="212"/>
      <c r="L136" s="213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6.2" customHeight="1">
      <c r="A137" s="218"/>
      <c r="B137" s="406" t="s">
        <v>463</v>
      </c>
      <c r="C137" s="321"/>
      <c r="D137" s="321"/>
      <c r="E137" s="321"/>
      <c r="F137" s="321"/>
      <c r="G137" s="321"/>
      <c r="H137" s="216" t="s">
        <v>5</v>
      </c>
      <c r="I137" s="212"/>
      <c r="J137" s="212"/>
      <c r="K137" s="212"/>
      <c r="L137" s="213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8.600000000000001" customHeight="1">
      <c r="A138" s="218"/>
      <c r="B138" s="406" t="s">
        <v>145</v>
      </c>
      <c r="C138" s="321"/>
      <c r="D138" s="321"/>
      <c r="E138" s="321"/>
      <c r="F138" s="321"/>
      <c r="G138" s="321"/>
      <c r="H138" s="216" t="s">
        <v>5</v>
      </c>
      <c r="I138" s="212"/>
      <c r="J138" s="212"/>
      <c r="K138" s="212"/>
      <c r="L138" s="213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9.2" customHeight="1">
      <c r="A139" s="218"/>
      <c r="B139" s="406" t="s">
        <v>146</v>
      </c>
      <c r="C139" s="321"/>
      <c r="D139" s="321"/>
      <c r="E139" s="321"/>
      <c r="F139" s="321"/>
      <c r="G139" s="321"/>
      <c r="H139" s="216" t="s">
        <v>5</v>
      </c>
      <c r="I139" s="212"/>
      <c r="J139" s="212"/>
      <c r="K139" s="212"/>
      <c r="L139" s="213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24.75" customHeight="1">
      <c r="A140" s="218"/>
      <c r="B140" s="406" t="s">
        <v>413</v>
      </c>
      <c r="C140" s="321"/>
      <c r="D140" s="321"/>
      <c r="E140" s="321"/>
      <c r="F140" s="321"/>
      <c r="G140" s="321"/>
      <c r="H140" s="216" t="s">
        <v>5</v>
      </c>
      <c r="I140" s="220" t="s">
        <v>414</v>
      </c>
      <c r="J140" s="212"/>
      <c r="K140" s="212"/>
      <c r="L140" s="213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24.75" customHeight="1">
      <c r="A141" s="207"/>
      <c r="B141" s="345" t="s">
        <v>416</v>
      </c>
      <c r="C141" s="345"/>
      <c r="D141" s="345"/>
      <c r="E141" s="345"/>
      <c r="F141" s="345"/>
      <c r="G141" s="345"/>
      <c r="H141" s="205"/>
      <c r="I141" s="209" t="s">
        <v>415</v>
      </c>
      <c r="J141" s="212"/>
      <c r="K141" s="212"/>
      <c r="L141" s="213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5" customHeight="1">
      <c r="A142" s="221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22"/>
    </row>
    <row r="143" spans="1:26" ht="15" customHeight="1">
      <c r="A143" s="208"/>
      <c r="B143" s="223"/>
      <c r="C143" s="224"/>
      <c r="D143" s="224"/>
      <c r="E143" s="224"/>
      <c r="F143" s="224"/>
      <c r="G143" s="224"/>
      <c r="H143" s="225"/>
      <c r="I143" s="212"/>
      <c r="J143" s="212"/>
      <c r="K143" s="212"/>
      <c r="L143" s="213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28.5" customHeight="1">
      <c r="A144" s="121">
        <v>6.5</v>
      </c>
      <c r="B144" s="345" t="s">
        <v>151</v>
      </c>
      <c r="C144" s="321"/>
      <c r="D144" s="321"/>
      <c r="E144" s="321"/>
      <c r="F144" s="321"/>
      <c r="G144" s="405" t="s">
        <v>5</v>
      </c>
      <c r="H144" s="350"/>
      <c r="I144" s="226" t="s">
        <v>152</v>
      </c>
      <c r="J144" s="227"/>
      <c r="K144" s="228"/>
      <c r="L144" s="186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25" customHeight="1">
      <c r="A145" s="167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86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37.5" customHeight="1">
      <c r="A146" s="167"/>
      <c r="B146" s="111"/>
      <c r="C146" s="334" t="s">
        <v>153</v>
      </c>
      <c r="D146" s="336"/>
      <c r="E146" s="22" t="s">
        <v>154</v>
      </c>
      <c r="F146" s="334" t="s">
        <v>155</v>
      </c>
      <c r="G146" s="336"/>
      <c r="H146" s="22" t="s">
        <v>156</v>
      </c>
      <c r="I146" s="424" t="s">
        <v>157</v>
      </c>
      <c r="J146" s="336"/>
      <c r="K146" s="229"/>
      <c r="L146" s="186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1.75" customHeight="1">
      <c r="A147" s="167"/>
      <c r="B147" s="111"/>
      <c r="C147" s="427" t="s">
        <v>158</v>
      </c>
      <c r="D147" s="373"/>
      <c r="E147" s="24" t="s">
        <v>159</v>
      </c>
      <c r="F147" s="428" t="s">
        <v>159</v>
      </c>
      <c r="G147" s="331"/>
      <c r="H147" s="24" t="s">
        <v>159</v>
      </c>
      <c r="I147" s="425" t="s">
        <v>159</v>
      </c>
      <c r="J147" s="331"/>
      <c r="K147" s="230"/>
      <c r="L147" s="186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1.75" customHeight="1">
      <c r="A148" s="167"/>
      <c r="B148" s="111"/>
      <c r="C148" s="417" t="s">
        <v>160</v>
      </c>
      <c r="D148" s="327"/>
      <c r="E148" s="24" t="s">
        <v>159</v>
      </c>
      <c r="F148" s="416" t="s">
        <v>159</v>
      </c>
      <c r="G148" s="327"/>
      <c r="H148" s="24" t="s">
        <v>159</v>
      </c>
      <c r="I148" s="416" t="s">
        <v>159</v>
      </c>
      <c r="J148" s="327"/>
      <c r="K148" s="231"/>
      <c r="L148" s="186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1.75" customHeight="1">
      <c r="A149" s="167"/>
      <c r="B149" s="111"/>
      <c r="C149" s="426" t="s">
        <v>161</v>
      </c>
      <c r="D149" s="327"/>
      <c r="E149" s="24" t="s">
        <v>159</v>
      </c>
      <c r="F149" s="416" t="s">
        <v>159</v>
      </c>
      <c r="G149" s="327"/>
      <c r="H149" s="24" t="s">
        <v>159</v>
      </c>
      <c r="I149" s="416" t="s">
        <v>159</v>
      </c>
      <c r="J149" s="327"/>
      <c r="K149" s="231"/>
      <c r="L149" s="186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1.75" customHeight="1">
      <c r="A150" s="167"/>
      <c r="B150" s="111"/>
      <c r="C150" s="417" t="s">
        <v>162</v>
      </c>
      <c r="D150" s="327"/>
      <c r="E150" s="24" t="s">
        <v>159</v>
      </c>
      <c r="F150" s="416" t="s">
        <v>159</v>
      </c>
      <c r="G150" s="327"/>
      <c r="H150" s="24" t="s">
        <v>159</v>
      </c>
      <c r="I150" s="416" t="s">
        <v>159</v>
      </c>
      <c r="J150" s="327"/>
      <c r="K150" s="231"/>
      <c r="L150" s="186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1.75" customHeight="1">
      <c r="A151" s="167"/>
      <c r="B151" s="111"/>
      <c r="C151" s="426" t="s">
        <v>163</v>
      </c>
      <c r="D151" s="327"/>
      <c r="E151" s="24" t="s">
        <v>159</v>
      </c>
      <c r="F151" s="416" t="s">
        <v>159</v>
      </c>
      <c r="G151" s="327"/>
      <c r="H151" s="24" t="s">
        <v>159</v>
      </c>
      <c r="I151" s="416" t="s">
        <v>159</v>
      </c>
      <c r="J151" s="327"/>
      <c r="K151" s="231"/>
      <c r="L151" s="186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25" customHeight="1">
      <c r="A152" s="167"/>
      <c r="B152" s="111"/>
      <c r="C152" s="232"/>
      <c r="D152" s="232"/>
      <c r="E152" s="111"/>
      <c r="F152" s="232"/>
      <c r="G152" s="232"/>
      <c r="H152" s="111"/>
      <c r="I152" s="232"/>
      <c r="J152" s="232"/>
      <c r="K152" s="232"/>
      <c r="L152" s="186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7" customHeight="1">
      <c r="A153" s="167"/>
      <c r="B153" s="320" t="s">
        <v>164</v>
      </c>
      <c r="C153" s="321"/>
      <c r="D153" s="321"/>
      <c r="E153" s="321"/>
      <c r="F153" s="321"/>
      <c r="G153" s="321"/>
      <c r="H153" s="321"/>
      <c r="I153" s="321"/>
      <c r="J153" s="321"/>
      <c r="K153" s="321"/>
      <c r="L153" s="399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25" customHeight="1">
      <c r="A154" s="167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86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31.5" customHeight="1">
      <c r="A155" s="233">
        <v>6.6</v>
      </c>
      <c r="B155" s="418" t="s">
        <v>165</v>
      </c>
      <c r="C155" s="419"/>
      <c r="D155" s="419"/>
      <c r="E155" s="419"/>
      <c r="F155" s="419"/>
      <c r="G155" s="419"/>
      <c r="H155" s="419"/>
      <c r="I155" s="419"/>
      <c r="J155" s="419"/>
      <c r="K155" s="419"/>
      <c r="L155" s="420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outlineLevel="1">
      <c r="A156" s="167"/>
      <c r="B156" s="421" t="s">
        <v>166</v>
      </c>
      <c r="C156" s="422"/>
      <c r="D156" s="422"/>
      <c r="E156" s="422"/>
      <c r="F156" s="422"/>
      <c r="G156" s="111"/>
      <c r="H156" s="111"/>
      <c r="I156" s="234"/>
      <c r="J156" s="111"/>
      <c r="K156" s="111"/>
      <c r="L156" s="186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7.75" customHeight="1" outlineLevel="1">
      <c r="A157" s="235" t="s">
        <v>109</v>
      </c>
      <c r="B157" s="429" t="s">
        <v>167</v>
      </c>
      <c r="C157" s="321"/>
      <c r="D157" s="321"/>
      <c r="E157" s="236" t="s">
        <v>30</v>
      </c>
      <c r="F157" s="111"/>
      <c r="G157" s="237" t="s">
        <v>109</v>
      </c>
      <c r="H157" s="429" t="s">
        <v>168</v>
      </c>
      <c r="I157" s="321"/>
      <c r="J157" s="321"/>
      <c r="K157" s="238"/>
      <c r="L157" s="239" t="s">
        <v>30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7.75" customHeight="1" outlineLevel="1">
      <c r="A158" s="235" t="s">
        <v>109</v>
      </c>
      <c r="B158" s="429" t="s">
        <v>169</v>
      </c>
      <c r="C158" s="321"/>
      <c r="D158" s="321"/>
      <c r="E158" s="236" t="s">
        <v>30</v>
      </c>
      <c r="F158" s="111"/>
      <c r="G158" s="237" t="s">
        <v>109</v>
      </c>
      <c r="H158" s="429" t="s">
        <v>170</v>
      </c>
      <c r="I158" s="321"/>
      <c r="J158" s="321"/>
      <c r="K158" s="238"/>
      <c r="L158" s="239" t="s">
        <v>30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39" customHeight="1" outlineLevel="1">
      <c r="A159" s="235" t="s">
        <v>109</v>
      </c>
      <c r="B159" s="429" t="s">
        <v>171</v>
      </c>
      <c r="C159" s="321"/>
      <c r="D159" s="238"/>
      <c r="E159" s="236" t="s">
        <v>30</v>
      </c>
      <c r="F159" s="111"/>
      <c r="G159" s="111"/>
      <c r="H159" s="430" t="s">
        <v>172</v>
      </c>
      <c r="I159" s="321"/>
      <c r="J159" s="321"/>
      <c r="K159" s="240"/>
      <c r="L159" s="241" t="s">
        <v>30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 customHeight="1" outlineLevel="1">
      <c r="A160" s="235"/>
      <c r="B160" s="238"/>
      <c r="C160" s="238"/>
      <c r="D160" s="238"/>
      <c r="E160" s="111"/>
      <c r="F160" s="111"/>
      <c r="G160" s="111"/>
      <c r="H160" s="237"/>
      <c r="I160" s="232"/>
      <c r="J160" s="177"/>
      <c r="K160" s="177"/>
      <c r="L160" s="186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1.75" customHeight="1" outlineLevel="1">
      <c r="A161" s="235"/>
      <c r="B161" s="242" t="s">
        <v>173</v>
      </c>
      <c r="C161" s="431" t="s">
        <v>159</v>
      </c>
      <c r="D161" s="350"/>
      <c r="E161" s="350"/>
      <c r="F161" s="350"/>
      <c r="G161" s="350"/>
      <c r="H161" s="350"/>
      <c r="I161" s="350"/>
      <c r="J161" s="350"/>
      <c r="K161" s="243"/>
      <c r="L161" s="186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outlineLevel="1">
      <c r="A162" s="235"/>
      <c r="B162" s="238"/>
      <c r="C162" s="238"/>
      <c r="D162" s="238"/>
      <c r="E162" s="177"/>
      <c r="F162" s="111"/>
      <c r="G162" s="111"/>
      <c r="H162" s="111"/>
      <c r="I162" s="232"/>
      <c r="J162" s="232"/>
      <c r="K162" s="232"/>
      <c r="L162" s="186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33" customHeight="1">
      <c r="A163" s="423" t="s">
        <v>174</v>
      </c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3.25" customHeight="1" outlineLevel="1">
      <c r="A164" s="244" t="s">
        <v>175</v>
      </c>
      <c r="B164" s="322" t="s">
        <v>176</v>
      </c>
      <c r="C164" s="321"/>
      <c r="D164" s="321"/>
      <c r="E164" s="321"/>
      <c r="F164" s="446" t="s">
        <v>12</v>
      </c>
      <c r="G164" s="393"/>
      <c r="H164" s="393"/>
      <c r="I164" s="168"/>
      <c r="J164" s="232"/>
      <c r="K164" s="232"/>
      <c r="L164" s="186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3.25" customHeight="1" outlineLevel="1">
      <c r="A165" s="244" t="s">
        <v>177</v>
      </c>
      <c r="B165" s="322" t="s">
        <v>178</v>
      </c>
      <c r="C165" s="321"/>
      <c r="D165" s="321"/>
      <c r="E165" s="245"/>
      <c r="F165" s="447"/>
      <c r="G165" s="333"/>
      <c r="H165" s="333"/>
      <c r="I165" s="168"/>
      <c r="J165" s="232"/>
      <c r="K165" s="232"/>
      <c r="L165" s="186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3.25" customHeight="1" outlineLevel="1">
      <c r="A166" s="244" t="s">
        <v>179</v>
      </c>
      <c r="B166" s="322" t="s">
        <v>180</v>
      </c>
      <c r="C166" s="321"/>
      <c r="D166" s="321"/>
      <c r="E166" s="321"/>
      <c r="F166" s="439" t="s">
        <v>12</v>
      </c>
      <c r="G166" s="350"/>
      <c r="H166" s="350"/>
      <c r="I166" s="168"/>
      <c r="J166" s="232"/>
      <c r="K166" s="232"/>
      <c r="L166" s="186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3.25" customHeight="1" outlineLevel="1">
      <c r="A167" s="244" t="s">
        <v>181</v>
      </c>
      <c r="B167" s="322" t="s">
        <v>182</v>
      </c>
      <c r="C167" s="321"/>
      <c r="D167" s="321"/>
      <c r="E167" s="321"/>
      <c r="F167" s="439"/>
      <c r="G167" s="350"/>
      <c r="H167" s="350"/>
      <c r="I167" s="168"/>
      <c r="J167" s="232"/>
      <c r="K167" s="232"/>
      <c r="L167" s="186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3.25" customHeight="1" outlineLevel="1">
      <c r="A168" s="244" t="s">
        <v>183</v>
      </c>
      <c r="B168" s="322" t="s">
        <v>184</v>
      </c>
      <c r="C168" s="321"/>
      <c r="D168" s="321"/>
      <c r="E168" s="321"/>
      <c r="F168" s="439"/>
      <c r="G168" s="350"/>
      <c r="H168" s="350"/>
      <c r="I168" s="168"/>
      <c r="J168" s="232"/>
      <c r="K168" s="232"/>
      <c r="L168" s="186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167"/>
      <c r="B169" s="246"/>
      <c r="C169" s="111"/>
      <c r="D169" s="111"/>
      <c r="E169" s="111"/>
      <c r="F169" s="111"/>
      <c r="G169" s="111"/>
      <c r="H169" s="111"/>
      <c r="I169" s="111"/>
      <c r="J169" s="111"/>
      <c r="K169" s="111"/>
      <c r="L169" s="186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31.5" customHeight="1">
      <c r="A170" s="247">
        <v>7</v>
      </c>
      <c r="B170" s="440" t="s">
        <v>185</v>
      </c>
      <c r="C170" s="419"/>
      <c r="D170" s="419"/>
      <c r="E170" s="419"/>
      <c r="F170" s="419"/>
      <c r="G170" s="419"/>
      <c r="H170" s="419"/>
      <c r="I170" s="419"/>
      <c r="J170" s="419"/>
      <c r="K170" s="419"/>
      <c r="L170" s="420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9" customHeight="1">
      <c r="A171" s="167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86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1.75" customHeight="1">
      <c r="A172" s="167"/>
      <c r="B172" s="248" t="s">
        <v>186</v>
      </c>
      <c r="C172" s="441" t="s">
        <v>187</v>
      </c>
      <c r="D172" s="350"/>
      <c r="E172" s="111"/>
      <c r="F172" s="111"/>
      <c r="G172" s="111"/>
      <c r="H172" s="248" t="s">
        <v>188</v>
      </c>
      <c r="I172" s="441" t="s">
        <v>187</v>
      </c>
      <c r="J172" s="350"/>
      <c r="K172" s="197"/>
      <c r="L172" s="186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25" customHeight="1">
      <c r="A173" s="167"/>
      <c r="B173" s="111"/>
      <c r="C173" s="249"/>
      <c r="D173" s="203"/>
      <c r="E173" s="111"/>
      <c r="F173" s="111"/>
      <c r="G173" s="111"/>
      <c r="H173" s="111"/>
      <c r="I173" s="111"/>
      <c r="J173" s="111"/>
      <c r="K173" s="111"/>
      <c r="L173" s="186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39.75" customHeight="1">
      <c r="A174" s="167"/>
      <c r="B174" s="248" t="s">
        <v>189</v>
      </c>
      <c r="C174" s="433" t="s">
        <v>187</v>
      </c>
      <c r="D174" s="350"/>
      <c r="E174" s="434"/>
      <c r="F174" s="321"/>
      <c r="G174" s="111"/>
      <c r="H174" s="248" t="s">
        <v>190</v>
      </c>
      <c r="I174" s="435"/>
      <c r="J174" s="350"/>
      <c r="K174" s="250"/>
      <c r="L174" s="186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>
      <c r="A175" s="167"/>
      <c r="B175" s="248"/>
      <c r="C175" s="251"/>
      <c r="D175" s="251"/>
      <c r="E175" s="172"/>
      <c r="F175" s="172"/>
      <c r="G175" s="111"/>
      <c r="H175" s="248"/>
      <c r="I175" s="250"/>
      <c r="J175" s="250"/>
      <c r="K175" s="250"/>
      <c r="L175" s="186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6.25" customHeight="1">
      <c r="A176" s="167"/>
      <c r="B176" s="124" t="s">
        <v>191</v>
      </c>
      <c r="C176" s="433" t="s">
        <v>187</v>
      </c>
      <c r="D176" s="350"/>
      <c r="E176" s="172"/>
      <c r="F176" s="172"/>
      <c r="G176" s="111"/>
      <c r="H176" s="248"/>
      <c r="I176" s="250"/>
      <c r="J176" s="250"/>
      <c r="K176" s="250"/>
      <c r="L176" s="186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" customHeight="1">
      <c r="A177" s="167"/>
      <c r="B177" s="168"/>
      <c r="C177" s="168"/>
      <c r="D177" s="168"/>
      <c r="E177" s="434"/>
      <c r="F177" s="321"/>
      <c r="G177" s="111"/>
      <c r="H177" s="168"/>
      <c r="I177" s="111"/>
      <c r="J177" s="111"/>
      <c r="K177" s="111"/>
      <c r="L177" s="186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31.5" hidden="1" customHeight="1" outlineLevel="1">
      <c r="A178" s="436" t="s">
        <v>192</v>
      </c>
      <c r="B178" s="343"/>
      <c r="C178" s="343"/>
      <c r="D178" s="343"/>
      <c r="E178" s="343"/>
      <c r="F178" s="343"/>
      <c r="G178" s="343"/>
      <c r="H178" s="343"/>
      <c r="I178" s="343"/>
      <c r="J178" s="343"/>
      <c r="K178" s="343"/>
      <c r="L178" s="34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9" hidden="1" customHeight="1" outlineLevel="1">
      <c r="A179" s="252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3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30" hidden="1" customHeight="1" outlineLevel="1">
      <c r="A180" s="244" t="s">
        <v>175</v>
      </c>
      <c r="B180" s="437" t="s">
        <v>193</v>
      </c>
      <c r="C180" s="321"/>
      <c r="D180" s="438"/>
      <c r="E180" s="327"/>
      <c r="F180" s="438"/>
      <c r="G180" s="327"/>
      <c r="H180" s="438"/>
      <c r="I180" s="327"/>
      <c r="J180" s="432"/>
      <c r="K180" s="333"/>
      <c r="L180" s="390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31.5" hidden="1" customHeight="1" outlineLevel="1">
      <c r="A181" s="244" t="s">
        <v>177</v>
      </c>
      <c r="B181" s="437" t="s">
        <v>194</v>
      </c>
      <c r="C181" s="321"/>
      <c r="D181" s="438"/>
      <c r="E181" s="327"/>
      <c r="F181" s="438"/>
      <c r="G181" s="327"/>
      <c r="H181" s="438"/>
      <c r="I181" s="327"/>
      <c r="J181" s="432"/>
      <c r="K181" s="333"/>
      <c r="L181" s="390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" hidden="1" customHeight="1" outlineLevel="1">
      <c r="A182" s="24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25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.75" hidden="1" customHeight="1" outlineLevel="1">
      <c r="A183" s="244" t="s">
        <v>179</v>
      </c>
      <c r="B183" s="437" t="s">
        <v>195</v>
      </c>
      <c r="C183" s="321"/>
      <c r="D183" s="405"/>
      <c r="E183" s="350"/>
      <c r="F183" s="172"/>
      <c r="G183" s="124"/>
      <c r="H183" s="124"/>
      <c r="I183" s="124"/>
      <c r="J183" s="255"/>
      <c r="K183" s="255"/>
      <c r="L183" s="256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.75" hidden="1" customHeight="1" outlineLevel="1">
      <c r="A184" s="244" t="s">
        <v>181</v>
      </c>
      <c r="B184" s="437" t="s">
        <v>196</v>
      </c>
      <c r="C184" s="321"/>
      <c r="D184" s="405"/>
      <c r="E184" s="350"/>
      <c r="F184" s="172"/>
      <c r="G184" s="124"/>
      <c r="H184" s="124"/>
      <c r="I184" s="124"/>
      <c r="J184" s="255"/>
      <c r="K184" s="255"/>
      <c r="L184" s="256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.75" hidden="1" customHeight="1" outlineLevel="1">
      <c r="A185" s="244" t="s">
        <v>183</v>
      </c>
      <c r="B185" s="437" t="s">
        <v>197</v>
      </c>
      <c r="C185" s="321"/>
      <c r="D185" s="444"/>
      <c r="E185" s="333"/>
      <c r="F185" s="172"/>
      <c r="G185" s="124"/>
      <c r="H185" s="124"/>
      <c r="I185" s="124"/>
      <c r="J185" s="255"/>
      <c r="K185" s="255"/>
      <c r="L185" s="256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8" hidden="1" customHeight="1" outlineLevel="1">
      <c r="A186" s="244" t="s">
        <v>198</v>
      </c>
      <c r="B186" s="437" t="s">
        <v>199</v>
      </c>
      <c r="C186" s="321"/>
      <c r="D186" s="445"/>
      <c r="E186" s="333"/>
      <c r="F186" s="168"/>
      <c r="G186" s="168"/>
      <c r="H186" s="168"/>
      <c r="I186" s="168"/>
      <c r="J186" s="168"/>
      <c r="K186" s="168"/>
      <c r="L186" s="181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1.75" hidden="1" customHeight="1" outlineLevel="1">
      <c r="A187" s="244" t="s">
        <v>200</v>
      </c>
      <c r="B187" s="437" t="s">
        <v>201</v>
      </c>
      <c r="C187" s="321"/>
      <c r="D187" s="442"/>
      <c r="E187" s="333"/>
      <c r="F187" s="168"/>
      <c r="G187" s="168"/>
      <c r="H187" s="168"/>
      <c r="I187" s="168"/>
      <c r="J187" s="168"/>
      <c r="K187" s="168"/>
      <c r="L187" s="181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25" hidden="1" customHeight="1" outlineLevel="1">
      <c r="A188" s="244" t="s">
        <v>202</v>
      </c>
      <c r="B188" s="437" t="s">
        <v>203</v>
      </c>
      <c r="C188" s="321"/>
      <c r="D188" s="443"/>
      <c r="E188" s="384"/>
      <c r="F188" s="168"/>
      <c r="G188" s="168"/>
      <c r="H188" s="168"/>
      <c r="I188" s="168"/>
      <c r="J188" s="168"/>
      <c r="K188" s="168"/>
      <c r="L188" s="181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s="260" customFormat="1" ht="27" customHeight="1" collapsed="1">
      <c r="A189" s="272"/>
      <c r="B189" s="314" t="s">
        <v>474</v>
      </c>
      <c r="C189" s="314"/>
      <c r="D189" s="314"/>
      <c r="E189" s="314"/>
      <c r="F189" s="314"/>
      <c r="G189" s="314"/>
      <c r="H189" s="314"/>
      <c r="I189" s="314"/>
      <c r="J189" s="314"/>
      <c r="K189" s="314"/>
      <c r="L189" s="315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</row>
    <row r="190" spans="1:26" s="260" customFormat="1" ht="7.2" customHeight="1">
      <c r="A190" s="273"/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5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</row>
    <row r="191" spans="1:26" ht="14.25" customHeight="1">
      <c r="A191" s="1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25" customHeight="1">
      <c r="A192" s="1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25" customHeight="1">
      <c r="A193" s="1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25" customHeight="1">
      <c r="A194" s="1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25" customHeight="1">
      <c r="A195" s="1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25" customHeight="1">
      <c r="A196" s="1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25" customHeight="1">
      <c r="A197" s="1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25" customHeight="1">
      <c r="A198" s="1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25" customHeight="1">
      <c r="A199" s="1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25" customHeight="1">
      <c r="A200" s="1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25" customHeight="1">
      <c r="A201" s="1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25" customHeight="1">
      <c r="A202" s="1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25" customHeight="1">
      <c r="A203" s="1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25" customHeight="1">
      <c r="A204" s="1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25" customHeight="1">
      <c r="A205" s="1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25" customHeight="1">
      <c r="A206" s="1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25" customHeight="1">
      <c r="A207" s="1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25" customHeight="1">
      <c r="A208" s="1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25" customHeight="1">
      <c r="A209" s="1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25" customHeight="1">
      <c r="A210" s="1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25" customHeight="1">
      <c r="A211" s="1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25" customHeight="1">
      <c r="A212" s="1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25" customHeight="1">
      <c r="A213" s="1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25" customHeight="1">
      <c r="A214" s="1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25" customHeight="1">
      <c r="A215" s="1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25" customHeight="1">
      <c r="A216" s="1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25" customHeight="1">
      <c r="A217" s="1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25" customHeight="1">
      <c r="A218" s="1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25" customHeight="1">
      <c r="A219" s="1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25" customHeight="1">
      <c r="A220" s="1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25" customHeight="1">
      <c r="A221" s="1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25" customHeight="1">
      <c r="A222" s="1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25" customHeight="1">
      <c r="A223" s="1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25" customHeight="1">
      <c r="A224" s="1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25" customHeight="1">
      <c r="A225" s="1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25" customHeight="1">
      <c r="A226" s="1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25" customHeight="1">
      <c r="A227" s="1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25" customHeight="1">
      <c r="A228" s="1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25" customHeight="1">
      <c r="A229" s="1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25" customHeight="1">
      <c r="A230" s="1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25" customHeight="1">
      <c r="A231" s="1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25" customHeight="1">
      <c r="A232" s="1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25" customHeight="1">
      <c r="A233" s="1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25" customHeight="1">
      <c r="A234" s="1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25" customHeight="1">
      <c r="A235" s="1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25" customHeight="1">
      <c r="A236" s="1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25" customHeight="1">
      <c r="A237" s="1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25" customHeight="1">
      <c r="A238" s="1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25" customHeight="1">
      <c r="A239" s="1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25" customHeight="1">
      <c r="A240" s="1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25" customHeight="1">
      <c r="A241" s="1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25" customHeight="1">
      <c r="A242" s="1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25" customHeight="1">
      <c r="A243" s="1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25" customHeight="1">
      <c r="A244" s="1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25" customHeight="1">
      <c r="A245" s="1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25" customHeight="1">
      <c r="A246" s="1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25" customHeight="1">
      <c r="A247" s="1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25" customHeight="1">
      <c r="A248" s="1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25" customHeight="1">
      <c r="A249" s="1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25" customHeight="1">
      <c r="A250" s="1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25" customHeight="1">
      <c r="A251" s="1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25" customHeight="1">
      <c r="A252" s="1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25" customHeight="1">
      <c r="A253" s="1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25" customHeight="1">
      <c r="A254" s="1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25" customHeight="1">
      <c r="A255" s="1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25" customHeight="1">
      <c r="A256" s="1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25" customHeight="1">
      <c r="A257" s="1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25" customHeight="1">
      <c r="A258" s="1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25" customHeight="1">
      <c r="A259" s="1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25" customHeight="1">
      <c r="A260" s="1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25" customHeight="1">
      <c r="A261" s="1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25" customHeight="1">
      <c r="A262" s="1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25" customHeight="1">
      <c r="A263" s="1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25" customHeight="1">
      <c r="A264" s="1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25" customHeight="1">
      <c r="A265" s="1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25" customHeight="1">
      <c r="A266" s="1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25" customHeight="1">
      <c r="A267" s="1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25" customHeight="1">
      <c r="A268" s="1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25" customHeight="1">
      <c r="A269" s="1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25" customHeight="1">
      <c r="A270" s="1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25" customHeight="1">
      <c r="A271" s="1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25" customHeight="1">
      <c r="A272" s="1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25" customHeight="1">
      <c r="A273" s="1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25" customHeight="1">
      <c r="A274" s="1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25" customHeight="1">
      <c r="A275" s="1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25" customHeight="1">
      <c r="A276" s="1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25" customHeight="1">
      <c r="A277" s="1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25" customHeight="1">
      <c r="A278" s="1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25" customHeight="1">
      <c r="A279" s="1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25" customHeight="1">
      <c r="A280" s="1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25" customHeight="1">
      <c r="A281" s="1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25" customHeight="1">
      <c r="A282" s="1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25" customHeight="1">
      <c r="A283" s="1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25" customHeight="1">
      <c r="A284" s="1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25" customHeight="1">
      <c r="A285" s="1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25" customHeight="1">
      <c r="A286" s="1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25" customHeight="1">
      <c r="A287" s="1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25" customHeight="1">
      <c r="A288" s="1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25" customHeight="1">
      <c r="A289" s="1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25" customHeight="1">
      <c r="A290" s="1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25" customHeight="1">
      <c r="A291" s="1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25" customHeight="1">
      <c r="A292" s="1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25" customHeight="1">
      <c r="A293" s="1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25" customHeight="1">
      <c r="A294" s="1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25" customHeight="1">
      <c r="A295" s="1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25" customHeight="1">
      <c r="A296" s="1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25" customHeight="1">
      <c r="A297" s="1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25" customHeight="1">
      <c r="A298" s="1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25" customHeight="1">
      <c r="A299" s="1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25" customHeight="1">
      <c r="A300" s="1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25" customHeight="1">
      <c r="A301" s="1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25" customHeight="1">
      <c r="A302" s="1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25" customHeight="1">
      <c r="A303" s="1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25" customHeight="1">
      <c r="A304" s="1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25" customHeight="1">
      <c r="A305" s="1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25" customHeight="1">
      <c r="A306" s="1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25" customHeight="1">
      <c r="A307" s="1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25" customHeight="1">
      <c r="A308" s="1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25" customHeight="1">
      <c r="A309" s="1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25" customHeight="1">
      <c r="A310" s="1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25" customHeight="1">
      <c r="A311" s="1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25" customHeight="1">
      <c r="A312" s="1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25" customHeight="1">
      <c r="A313" s="1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25" customHeight="1">
      <c r="A314" s="1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25" customHeight="1">
      <c r="A315" s="1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25" customHeight="1">
      <c r="A316" s="1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25" customHeight="1">
      <c r="A317" s="1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25" customHeight="1">
      <c r="A318" s="1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25" customHeight="1">
      <c r="A319" s="1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25" customHeight="1">
      <c r="A320" s="1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25" customHeight="1">
      <c r="A321" s="1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25" customHeight="1">
      <c r="A322" s="1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25" customHeight="1">
      <c r="A323" s="1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25" customHeight="1">
      <c r="A324" s="1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25" customHeight="1">
      <c r="A325" s="1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25" customHeight="1">
      <c r="A326" s="1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25" customHeight="1">
      <c r="A327" s="1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25" customHeight="1">
      <c r="A328" s="1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25" customHeight="1">
      <c r="A329" s="1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25" customHeight="1">
      <c r="A330" s="1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25" customHeight="1">
      <c r="A331" s="1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25" customHeight="1">
      <c r="A332" s="1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25" customHeight="1">
      <c r="A333" s="1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25" customHeight="1">
      <c r="A334" s="1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25" customHeight="1">
      <c r="A335" s="1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25" customHeight="1">
      <c r="A336" s="1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25" customHeight="1">
      <c r="A337" s="1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25" customHeight="1">
      <c r="A338" s="1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25" customHeight="1">
      <c r="A339" s="1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25" customHeight="1">
      <c r="A340" s="1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25" customHeight="1">
      <c r="A341" s="1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25" customHeight="1">
      <c r="A342" s="1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25" customHeight="1">
      <c r="A343" s="1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25" customHeight="1">
      <c r="A344" s="1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25" customHeight="1">
      <c r="A345" s="1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25" customHeight="1">
      <c r="A346" s="1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25" customHeight="1">
      <c r="A347" s="1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25" customHeight="1">
      <c r="A348" s="1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25" customHeight="1">
      <c r="A349" s="1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25" customHeight="1">
      <c r="A350" s="1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25" customHeight="1">
      <c r="A351" s="1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25" customHeight="1">
      <c r="A352" s="1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25" customHeight="1">
      <c r="A353" s="1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25" customHeight="1">
      <c r="A354" s="1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25" customHeight="1">
      <c r="A355" s="1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25" customHeight="1">
      <c r="A356" s="1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25" customHeight="1">
      <c r="A357" s="1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25" customHeight="1">
      <c r="A358" s="1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25" customHeight="1">
      <c r="A359" s="1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25" customHeight="1">
      <c r="A360" s="1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25" customHeight="1">
      <c r="A361" s="1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25" customHeight="1">
      <c r="A362" s="1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25" customHeight="1">
      <c r="A363" s="1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25" customHeight="1">
      <c r="A364" s="1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25" customHeight="1">
      <c r="A365" s="1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25" customHeight="1">
      <c r="A366" s="1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25" customHeight="1">
      <c r="A367" s="1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25" customHeight="1">
      <c r="A368" s="1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25" customHeight="1">
      <c r="A369" s="1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25" customHeight="1">
      <c r="A370" s="1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25" customHeight="1">
      <c r="A371" s="1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25" customHeight="1">
      <c r="A372" s="1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25" customHeight="1">
      <c r="A373" s="1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25" customHeight="1">
      <c r="A374" s="1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25" customHeight="1">
      <c r="A375" s="1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25" customHeight="1">
      <c r="A376" s="1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25" customHeight="1">
      <c r="A377" s="1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25" customHeight="1">
      <c r="A378" s="1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25" customHeight="1">
      <c r="A379" s="1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25" customHeight="1">
      <c r="A380" s="1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25" customHeight="1">
      <c r="A381" s="1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25" customHeight="1">
      <c r="A382" s="1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25" customHeight="1">
      <c r="A383" s="1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25" customHeight="1">
      <c r="A384" s="1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25" customHeight="1">
      <c r="A385" s="1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25" customHeight="1">
      <c r="A386" s="1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25" customHeight="1">
      <c r="A387" s="1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25" customHeight="1">
      <c r="A388" s="1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25" customHeight="1">
      <c r="A389" s="1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25" customHeight="1">
      <c r="A390" s="1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25" customHeight="1">
      <c r="A391" s="1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25" customHeight="1">
      <c r="A392" s="1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25" customHeight="1">
      <c r="A393" s="1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25" customHeight="1">
      <c r="A394" s="1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25" customHeight="1">
      <c r="A395" s="1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25" customHeight="1">
      <c r="A396" s="1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25" customHeight="1">
      <c r="A397" s="1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25" customHeight="1">
      <c r="A398" s="1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25" customHeight="1">
      <c r="A399" s="1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25" customHeight="1">
      <c r="A400" s="1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25" customHeight="1">
      <c r="A401" s="1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25" customHeight="1">
      <c r="A402" s="1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25" customHeight="1">
      <c r="A403" s="1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25" customHeight="1">
      <c r="A404" s="1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25" customHeight="1">
      <c r="A405" s="1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25" customHeight="1">
      <c r="A406" s="1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25" customHeight="1">
      <c r="A407" s="1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25" customHeight="1">
      <c r="A408" s="1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25" customHeight="1">
      <c r="A409" s="1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25" customHeight="1">
      <c r="A410" s="1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25" customHeight="1">
      <c r="A411" s="1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25" customHeight="1">
      <c r="A412" s="1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25" customHeight="1">
      <c r="A413" s="1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25" customHeight="1">
      <c r="A414" s="1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25" customHeight="1">
      <c r="A415" s="1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25" customHeight="1">
      <c r="A416" s="1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25" customHeight="1">
      <c r="A417" s="1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25" customHeight="1">
      <c r="A418" s="1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25" customHeight="1">
      <c r="A419" s="1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25" customHeight="1">
      <c r="A420" s="1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25" customHeight="1">
      <c r="A421" s="1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25" customHeight="1">
      <c r="A422" s="1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25" customHeight="1">
      <c r="A423" s="1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25" customHeight="1">
      <c r="A424" s="1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25" customHeight="1">
      <c r="A425" s="1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25" customHeight="1">
      <c r="A426" s="1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25" customHeight="1">
      <c r="A427" s="1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25" customHeight="1">
      <c r="A428" s="1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25" customHeight="1">
      <c r="A429" s="1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25" customHeight="1">
      <c r="A430" s="1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25" customHeight="1">
      <c r="A431" s="1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25" customHeight="1">
      <c r="A432" s="1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25" customHeight="1">
      <c r="A433" s="1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25" customHeight="1">
      <c r="A434" s="1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25" customHeight="1">
      <c r="A435" s="1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25" customHeight="1">
      <c r="A436" s="1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25" customHeight="1">
      <c r="A437" s="1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25" customHeight="1">
      <c r="A438" s="1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25" customHeight="1">
      <c r="A439" s="1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25" customHeight="1">
      <c r="A440" s="1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25" customHeight="1">
      <c r="A441" s="1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25" customHeight="1">
      <c r="A442" s="1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25" customHeight="1">
      <c r="A443" s="1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25" customHeight="1">
      <c r="A444" s="1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25" customHeight="1">
      <c r="A445" s="1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25" customHeight="1">
      <c r="A446" s="1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25" customHeight="1">
      <c r="A447" s="1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25" customHeight="1">
      <c r="A448" s="1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25" customHeight="1">
      <c r="A449" s="1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25" customHeight="1">
      <c r="A450" s="1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25" customHeight="1">
      <c r="A451" s="1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25" customHeight="1">
      <c r="A452" s="1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25" customHeight="1">
      <c r="A453" s="1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25" customHeight="1">
      <c r="A454" s="1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25" customHeight="1">
      <c r="A455" s="1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25" customHeight="1">
      <c r="A456" s="1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25" customHeight="1">
      <c r="A457" s="1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25" customHeight="1">
      <c r="A458" s="1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25" customHeight="1">
      <c r="A459" s="1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25" customHeight="1">
      <c r="A460" s="1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25" customHeight="1">
      <c r="A461" s="1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25" customHeight="1">
      <c r="A462" s="1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25" customHeight="1">
      <c r="A463" s="1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25" customHeight="1">
      <c r="A464" s="1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25" customHeight="1">
      <c r="A465" s="1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25" customHeight="1">
      <c r="A466" s="1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25" customHeight="1">
      <c r="A467" s="1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25" customHeight="1">
      <c r="A468" s="1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25" customHeight="1">
      <c r="A469" s="1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25" customHeight="1">
      <c r="A470" s="1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25" customHeight="1">
      <c r="A471" s="1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25" customHeight="1">
      <c r="A472" s="1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25" customHeight="1">
      <c r="A473" s="1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25" customHeight="1">
      <c r="A474" s="1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25" customHeight="1">
      <c r="A475" s="1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25" customHeight="1">
      <c r="A476" s="1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25" customHeight="1">
      <c r="A477" s="1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25" customHeight="1">
      <c r="A478" s="1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25" customHeight="1">
      <c r="A479" s="1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25" customHeight="1">
      <c r="A480" s="1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25" customHeight="1">
      <c r="A481" s="1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25" customHeight="1">
      <c r="A482" s="1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25" customHeight="1">
      <c r="A483" s="1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25" customHeight="1">
      <c r="A484" s="1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25" customHeight="1">
      <c r="A485" s="1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25" customHeight="1">
      <c r="A486" s="1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25" customHeight="1">
      <c r="A487" s="1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25" customHeight="1">
      <c r="A488" s="1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25" customHeight="1">
      <c r="A489" s="1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25" customHeight="1">
      <c r="A490" s="1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25" customHeight="1">
      <c r="A491" s="1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25" customHeight="1">
      <c r="A492" s="1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25" customHeight="1">
      <c r="A493" s="1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25" customHeight="1">
      <c r="A494" s="1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25" customHeight="1">
      <c r="A495" s="1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25" customHeight="1">
      <c r="A496" s="1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25" customHeight="1">
      <c r="A497" s="1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25" customHeight="1">
      <c r="A498" s="1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25" customHeight="1">
      <c r="A499" s="1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25" customHeight="1">
      <c r="A500" s="1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25" customHeight="1">
      <c r="A501" s="1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25" customHeight="1">
      <c r="A502" s="1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25" customHeight="1">
      <c r="A503" s="1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25" customHeight="1">
      <c r="A504" s="1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25" customHeight="1">
      <c r="A505" s="1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25" customHeight="1">
      <c r="A506" s="1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25" customHeight="1">
      <c r="A507" s="1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25" customHeight="1">
      <c r="A508" s="1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25" customHeight="1">
      <c r="A509" s="1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25" customHeight="1">
      <c r="A510" s="1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25" customHeight="1">
      <c r="A511" s="1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25" customHeight="1">
      <c r="A512" s="1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25" customHeight="1">
      <c r="A513" s="1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25" customHeight="1">
      <c r="A514" s="1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25" customHeight="1">
      <c r="A515" s="1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25" customHeight="1">
      <c r="A516" s="1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25" customHeight="1">
      <c r="A517" s="1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25" customHeight="1">
      <c r="A518" s="1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25" customHeight="1">
      <c r="A519" s="1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25" customHeight="1">
      <c r="A520" s="1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25" customHeight="1">
      <c r="A521" s="1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25" customHeight="1">
      <c r="A522" s="1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25" customHeight="1">
      <c r="A523" s="1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25" customHeight="1">
      <c r="A524" s="1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25" customHeight="1">
      <c r="A525" s="1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25" customHeight="1">
      <c r="A526" s="1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25" customHeight="1">
      <c r="A527" s="1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25" customHeight="1">
      <c r="A528" s="1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25" customHeight="1">
      <c r="A529" s="1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25" customHeight="1">
      <c r="A530" s="1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25" customHeight="1">
      <c r="A531" s="1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25" customHeight="1">
      <c r="A532" s="1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25" customHeight="1">
      <c r="A533" s="1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25" customHeight="1">
      <c r="A534" s="1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25" customHeight="1">
      <c r="A535" s="1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25" customHeight="1">
      <c r="A536" s="1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25" customHeight="1">
      <c r="A537" s="1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25" customHeight="1">
      <c r="A538" s="1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25" customHeight="1">
      <c r="A539" s="1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25" customHeight="1">
      <c r="A540" s="1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25" customHeight="1">
      <c r="A541" s="1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25" customHeight="1">
      <c r="A542" s="1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25" customHeight="1">
      <c r="A543" s="1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25" customHeight="1">
      <c r="A544" s="1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25" customHeight="1">
      <c r="A545" s="1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25" customHeight="1">
      <c r="A546" s="1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25" customHeight="1">
      <c r="A547" s="1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25" customHeight="1">
      <c r="A548" s="1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25" customHeight="1">
      <c r="A549" s="1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25" customHeight="1">
      <c r="A550" s="1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25" customHeight="1">
      <c r="A551" s="1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25" customHeight="1">
      <c r="A552" s="1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25" customHeight="1">
      <c r="A553" s="1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25" customHeight="1">
      <c r="A554" s="1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25" customHeight="1">
      <c r="A555" s="1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25" customHeight="1">
      <c r="A556" s="1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25" customHeight="1">
      <c r="A557" s="1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25" customHeight="1">
      <c r="A558" s="1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25" customHeight="1">
      <c r="A559" s="1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25" customHeight="1">
      <c r="A560" s="1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25" customHeight="1">
      <c r="A561" s="1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25" customHeight="1">
      <c r="A562" s="1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25" customHeight="1">
      <c r="A563" s="1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25" customHeight="1">
      <c r="A564" s="1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25" customHeight="1">
      <c r="A565" s="1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25" customHeight="1">
      <c r="A566" s="1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25" customHeight="1">
      <c r="A567" s="1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25" customHeight="1">
      <c r="A568" s="1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25" customHeight="1">
      <c r="A569" s="1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25" customHeight="1">
      <c r="A570" s="1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25" customHeight="1">
      <c r="A571" s="1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25" customHeight="1">
      <c r="A572" s="1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25" customHeight="1">
      <c r="A573" s="1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25" customHeight="1">
      <c r="A574" s="1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25" customHeight="1">
      <c r="A575" s="1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25" customHeight="1">
      <c r="A576" s="1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25" customHeight="1">
      <c r="A577" s="1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25" customHeight="1">
      <c r="A578" s="1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25" customHeight="1">
      <c r="A579" s="1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25" customHeight="1">
      <c r="A580" s="1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25" customHeight="1">
      <c r="A581" s="1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25" customHeight="1">
      <c r="A582" s="1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25" customHeight="1">
      <c r="A583" s="1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25" customHeight="1">
      <c r="A584" s="1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25" customHeight="1">
      <c r="A585" s="1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25" customHeight="1">
      <c r="A586" s="1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25" customHeight="1">
      <c r="A587" s="1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25" customHeight="1">
      <c r="A588" s="1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25" customHeight="1">
      <c r="A589" s="1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25" customHeight="1">
      <c r="A590" s="1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25" customHeight="1">
      <c r="A591" s="1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25" customHeight="1">
      <c r="A592" s="1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25" customHeight="1">
      <c r="A593" s="1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25" customHeight="1">
      <c r="A594" s="1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25" customHeight="1">
      <c r="A595" s="1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25" customHeight="1">
      <c r="A596" s="1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25" customHeight="1">
      <c r="A597" s="1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25" customHeight="1">
      <c r="A598" s="1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25" customHeight="1">
      <c r="A599" s="1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25" customHeight="1">
      <c r="A600" s="1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25" customHeight="1">
      <c r="A601" s="1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25" customHeight="1">
      <c r="A602" s="1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25" customHeight="1">
      <c r="A603" s="1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25" customHeight="1">
      <c r="A604" s="1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25" customHeight="1">
      <c r="A605" s="1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25" customHeight="1">
      <c r="A606" s="1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25" customHeight="1">
      <c r="A607" s="1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25" customHeight="1">
      <c r="A608" s="1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25" customHeight="1">
      <c r="A609" s="1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25" customHeight="1">
      <c r="A610" s="1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25" customHeight="1">
      <c r="A611" s="1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25" customHeight="1">
      <c r="A612" s="1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25" customHeight="1">
      <c r="A613" s="1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25" customHeight="1">
      <c r="A614" s="1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25" customHeight="1">
      <c r="A615" s="1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25" customHeight="1">
      <c r="A616" s="1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25" customHeight="1">
      <c r="A617" s="1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25" customHeight="1">
      <c r="A618" s="1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25" customHeight="1">
      <c r="A619" s="1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25" customHeight="1">
      <c r="A620" s="1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25" customHeight="1">
      <c r="A621" s="1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25" customHeight="1">
      <c r="A622" s="1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25" customHeight="1">
      <c r="A623" s="1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25" customHeight="1">
      <c r="A624" s="1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25" customHeight="1">
      <c r="A625" s="1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25" customHeight="1">
      <c r="A626" s="1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25" customHeight="1">
      <c r="A627" s="1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25" customHeight="1">
      <c r="A628" s="1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25" customHeight="1">
      <c r="A629" s="1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25" customHeight="1">
      <c r="A630" s="1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25" customHeight="1">
      <c r="A631" s="1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25" customHeight="1">
      <c r="A632" s="1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25" customHeight="1">
      <c r="A633" s="1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25" customHeight="1">
      <c r="A634" s="1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25" customHeight="1">
      <c r="A635" s="1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25" customHeight="1">
      <c r="A636" s="1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25" customHeight="1">
      <c r="A637" s="1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25" customHeight="1">
      <c r="A638" s="1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25" customHeight="1">
      <c r="A639" s="1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25" customHeight="1">
      <c r="A640" s="1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25" customHeight="1">
      <c r="A641" s="1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25" customHeight="1">
      <c r="A642" s="1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25" customHeight="1">
      <c r="A643" s="1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25" customHeight="1">
      <c r="A644" s="1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25" customHeight="1">
      <c r="A645" s="1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25" customHeight="1">
      <c r="A646" s="1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25" customHeight="1">
      <c r="A647" s="1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25" customHeight="1">
      <c r="A648" s="1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25" customHeight="1">
      <c r="A649" s="1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25" customHeight="1">
      <c r="A650" s="1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25" customHeight="1">
      <c r="A651" s="1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25" customHeight="1">
      <c r="A652" s="1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25" customHeight="1">
      <c r="A653" s="1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25" customHeight="1">
      <c r="A654" s="1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25" customHeight="1">
      <c r="A655" s="1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25" customHeight="1">
      <c r="A656" s="1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25" customHeight="1">
      <c r="A657" s="1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25" customHeight="1">
      <c r="A658" s="1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25" customHeight="1">
      <c r="A659" s="1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25" customHeight="1">
      <c r="A660" s="1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25" customHeight="1">
      <c r="A661" s="1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25" customHeight="1">
      <c r="A662" s="1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25" customHeight="1">
      <c r="A663" s="1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25" customHeight="1">
      <c r="A664" s="1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25" customHeight="1">
      <c r="A665" s="1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25" customHeight="1">
      <c r="A666" s="1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25" customHeight="1">
      <c r="A667" s="1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25" customHeight="1">
      <c r="A668" s="1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25" customHeight="1">
      <c r="A669" s="1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25" customHeight="1">
      <c r="A670" s="1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25" customHeight="1">
      <c r="A671" s="1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25" customHeight="1">
      <c r="A672" s="1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25" customHeight="1">
      <c r="A673" s="1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25" customHeight="1">
      <c r="A674" s="1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25" customHeight="1">
      <c r="A675" s="1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25" customHeight="1">
      <c r="A676" s="1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25" customHeight="1">
      <c r="A677" s="1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25" customHeight="1">
      <c r="A678" s="1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25" customHeight="1">
      <c r="A679" s="1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25" customHeight="1">
      <c r="A680" s="1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25" customHeight="1">
      <c r="A681" s="1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25" customHeight="1">
      <c r="A682" s="1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25" customHeight="1">
      <c r="A683" s="1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25" customHeight="1">
      <c r="A684" s="1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25" customHeight="1">
      <c r="A685" s="1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25" customHeight="1">
      <c r="A686" s="1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25" customHeight="1">
      <c r="A687" s="1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25" customHeight="1">
      <c r="A688" s="1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25" customHeight="1">
      <c r="A689" s="1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25" customHeight="1">
      <c r="A690" s="1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25" customHeight="1">
      <c r="A691" s="1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25" customHeight="1">
      <c r="A692" s="1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25" customHeight="1">
      <c r="A693" s="1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25" customHeight="1">
      <c r="A694" s="1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25" customHeight="1">
      <c r="A695" s="1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25" customHeight="1">
      <c r="A696" s="1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25" customHeight="1">
      <c r="A697" s="1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25" customHeight="1">
      <c r="A698" s="1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25" customHeight="1">
      <c r="A699" s="1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25" customHeight="1">
      <c r="A700" s="1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25" customHeight="1">
      <c r="A701" s="1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25" customHeight="1">
      <c r="A702" s="1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25" customHeight="1">
      <c r="A703" s="1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25" customHeight="1">
      <c r="A704" s="1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25" customHeight="1">
      <c r="A705" s="1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25" customHeight="1">
      <c r="A706" s="1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25" customHeight="1">
      <c r="A707" s="1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25" customHeight="1">
      <c r="A708" s="1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25" customHeight="1">
      <c r="A709" s="1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25" customHeight="1">
      <c r="A710" s="1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25" customHeight="1">
      <c r="A711" s="1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25" customHeight="1">
      <c r="A712" s="1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25" customHeight="1">
      <c r="A713" s="1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25" customHeight="1">
      <c r="A714" s="1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25" customHeight="1">
      <c r="A715" s="1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25" customHeight="1">
      <c r="A716" s="1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25" customHeight="1">
      <c r="A717" s="1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25" customHeight="1">
      <c r="A718" s="1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25" customHeight="1">
      <c r="A719" s="1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25" customHeight="1">
      <c r="A720" s="1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25" customHeight="1">
      <c r="A721" s="1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25" customHeight="1">
      <c r="A722" s="1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25" customHeight="1">
      <c r="A723" s="1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25" customHeight="1">
      <c r="A724" s="1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25" customHeight="1">
      <c r="A725" s="1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25" customHeight="1">
      <c r="A726" s="1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25" customHeight="1">
      <c r="A727" s="1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25" customHeight="1">
      <c r="A728" s="1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25" customHeight="1">
      <c r="A729" s="1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25" customHeight="1">
      <c r="A730" s="1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25" customHeight="1">
      <c r="A731" s="1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25" customHeight="1">
      <c r="A732" s="1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25" customHeight="1">
      <c r="A733" s="1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25" customHeight="1">
      <c r="A734" s="1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25" customHeight="1">
      <c r="A735" s="1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25" customHeight="1">
      <c r="A736" s="1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25" customHeight="1">
      <c r="A737" s="1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25" customHeight="1">
      <c r="A738" s="1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25" customHeight="1">
      <c r="A739" s="1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25" customHeight="1">
      <c r="A740" s="1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25" customHeight="1">
      <c r="A741" s="1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25" customHeight="1">
      <c r="A742" s="1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25" customHeight="1">
      <c r="A743" s="1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25" customHeight="1">
      <c r="A744" s="1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25" customHeight="1">
      <c r="A745" s="1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25" customHeight="1">
      <c r="A746" s="1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25" customHeight="1">
      <c r="A747" s="1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25" customHeight="1">
      <c r="A748" s="1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25" customHeight="1">
      <c r="A749" s="1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25" customHeight="1">
      <c r="A750" s="1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25" customHeight="1">
      <c r="A751" s="1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25" customHeight="1">
      <c r="A752" s="1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25" customHeight="1">
      <c r="A753" s="1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25" customHeight="1">
      <c r="A754" s="1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>
      <c r="A755" s="1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25" customHeight="1">
      <c r="A756" s="1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>
      <c r="A757" s="1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25" customHeight="1">
      <c r="A758" s="1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25" customHeight="1">
      <c r="A759" s="1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25" customHeight="1">
      <c r="A760" s="1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25" customHeight="1">
      <c r="A761" s="1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25" customHeight="1">
      <c r="A762" s="1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25" customHeight="1">
      <c r="A763" s="1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25" customHeight="1">
      <c r="A764" s="1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25" customHeight="1">
      <c r="A765" s="1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25" customHeight="1">
      <c r="A766" s="1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25" customHeight="1">
      <c r="A767" s="1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25" customHeight="1">
      <c r="A768" s="1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25" customHeight="1">
      <c r="A769" s="1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25" customHeight="1">
      <c r="A770" s="1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25" customHeight="1">
      <c r="A771" s="1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25" customHeight="1">
      <c r="A772" s="1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25" customHeight="1">
      <c r="A773" s="1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25" customHeight="1">
      <c r="A774" s="1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25" customHeight="1">
      <c r="A775" s="1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25" customHeight="1">
      <c r="A776" s="1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25" customHeight="1">
      <c r="A777" s="1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25" customHeight="1">
      <c r="A778" s="1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25" customHeight="1">
      <c r="A779" s="1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25" customHeight="1">
      <c r="A780" s="1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25" customHeight="1">
      <c r="A781" s="1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25" customHeight="1">
      <c r="A782" s="1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25" customHeight="1">
      <c r="A783" s="1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25" customHeight="1">
      <c r="A784" s="1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25" customHeight="1">
      <c r="A785" s="1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25" customHeight="1">
      <c r="A786" s="1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25" customHeight="1">
      <c r="A787" s="1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25" customHeight="1">
      <c r="A788" s="1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25" customHeight="1">
      <c r="A789" s="1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25" customHeight="1">
      <c r="A790" s="1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25" customHeight="1">
      <c r="A791" s="1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25" customHeight="1">
      <c r="A792" s="1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25" customHeight="1">
      <c r="A793" s="1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25" customHeight="1">
      <c r="A794" s="1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25" customHeight="1">
      <c r="A795" s="1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25" customHeight="1">
      <c r="A796" s="1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25" customHeight="1">
      <c r="A797" s="1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25" customHeight="1">
      <c r="A798" s="1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25" customHeight="1">
      <c r="A799" s="1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25" customHeight="1">
      <c r="A800" s="1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25" customHeight="1">
      <c r="A801" s="1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25" customHeight="1">
      <c r="A802" s="1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25" customHeight="1">
      <c r="A803" s="1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25" customHeight="1">
      <c r="A804" s="1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25" customHeight="1">
      <c r="A805" s="1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25" customHeight="1">
      <c r="A806" s="1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25" customHeight="1">
      <c r="A807" s="1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25" customHeight="1">
      <c r="A808" s="1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25" customHeight="1">
      <c r="A809" s="1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25" customHeight="1">
      <c r="A810" s="1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25" customHeight="1">
      <c r="A811" s="1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25" customHeight="1">
      <c r="A812" s="1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25" customHeight="1">
      <c r="A813" s="1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25" customHeight="1">
      <c r="A814" s="1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25" customHeight="1">
      <c r="A815" s="1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25" customHeight="1">
      <c r="A816" s="1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25" customHeight="1">
      <c r="A817" s="1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25" customHeight="1">
      <c r="A818" s="1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25" customHeight="1">
      <c r="A819" s="1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25" customHeight="1">
      <c r="A820" s="1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25" customHeight="1">
      <c r="A821" s="1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25" customHeight="1">
      <c r="A822" s="1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25" customHeight="1">
      <c r="A823" s="1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25" customHeight="1">
      <c r="A824" s="1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25" customHeight="1">
      <c r="A825" s="1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25" customHeight="1">
      <c r="A826" s="1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25" customHeight="1">
      <c r="A827" s="1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25" customHeight="1">
      <c r="A828" s="1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25" customHeight="1">
      <c r="A829" s="1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25" customHeight="1">
      <c r="A830" s="1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25" customHeight="1">
      <c r="A831" s="1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25" customHeight="1">
      <c r="A832" s="1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25" customHeight="1">
      <c r="A833" s="1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25" customHeight="1">
      <c r="A834" s="1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25" customHeight="1">
      <c r="A835" s="1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25" customHeight="1">
      <c r="A836" s="1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25" customHeight="1">
      <c r="A837" s="1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25" customHeight="1">
      <c r="A838" s="1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25" customHeight="1">
      <c r="A839" s="1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25" customHeight="1">
      <c r="A840" s="1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25" customHeight="1">
      <c r="A841" s="1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25" customHeight="1">
      <c r="A842" s="1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25" customHeight="1">
      <c r="A843" s="1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25" customHeight="1">
      <c r="A844" s="1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25" customHeight="1">
      <c r="A845" s="1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25" customHeight="1">
      <c r="A846" s="1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25" customHeight="1">
      <c r="A847" s="1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25" customHeight="1">
      <c r="A848" s="1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25" customHeight="1">
      <c r="A849" s="1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25" customHeight="1">
      <c r="A850" s="1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25" customHeight="1">
      <c r="A851" s="1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25" customHeight="1">
      <c r="A852" s="1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25" customHeight="1">
      <c r="A853" s="1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25" customHeight="1">
      <c r="A854" s="1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25" customHeight="1">
      <c r="A855" s="1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25" customHeight="1">
      <c r="A856" s="1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25" customHeight="1">
      <c r="A857" s="1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25" customHeight="1">
      <c r="A858" s="1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25" customHeight="1">
      <c r="A859" s="1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25" customHeight="1">
      <c r="A860" s="1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25" customHeight="1">
      <c r="A861" s="1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25" customHeight="1">
      <c r="A862" s="1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25" customHeight="1">
      <c r="A863" s="1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25" customHeight="1">
      <c r="A864" s="1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25" customHeight="1">
      <c r="A865" s="1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25" customHeight="1">
      <c r="A866" s="1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25" customHeight="1">
      <c r="A867" s="1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25" customHeight="1">
      <c r="A868" s="1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25" customHeight="1">
      <c r="A869" s="1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25" customHeight="1">
      <c r="A870" s="1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4.25" customHeight="1">
      <c r="A871" s="1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4.25" customHeight="1">
      <c r="A872" s="1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4.25" customHeight="1">
      <c r="A873" s="1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4.25" customHeight="1">
      <c r="A874" s="1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4.25" customHeight="1">
      <c r="A875" s="1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4.25" customHeight="1">
      <c r="A876" s="1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4.25" customHeight="1">
      <c r="A877" s="1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4.25" customHeight="1">
      <c r="A878" s="1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4.25" customHeight="1">
      <c r="A879" s="1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4.25" customHeight="1">
      <c r="A880" s="1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4.25" customHeight="1">
      <c r="A881" s="1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4.25" customHeight="1">
      <c r="A882" s="1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4.25" customHeight="1">
      <c r="A883" s="1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4.25" customHeight="1">
      <c r="A884" s="1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4.25" customHeight="1">
      <c r="A885" s="1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4.25" customHeight="1">
      <c r="A886" s="1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4.25" customHeight="1">
      <c r="A887" s="1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4.25" customHeight="1">
      <c r="A888" s="1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4.25" customHeight="1">
      <c r="A889" s="1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4.25" customHeight="1">
      <c r="A890" s="1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4.25" customHeight="1">
      <c r="A891" s="1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4.25" customHeight="1">
      <c r="A892" s="1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4.25" customHeight="1">
      <c r="A893" s="1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4.25" customHeight="1">
      <c r="A894" s="1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4.25" customHeight="1">
      <c r="A895" s="1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4.25" customHeight="1">
      <c r="A896" s="1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4.25" customHeight="1">
      <c r="A897" s="1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4.25" customHeight="1">
      <c r="A898" s="1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4.25" customHeight="1">
      <c r="A899" s="1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4.25" customHeight="1">
      <c r="A900" s="1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4.25" customHeight="1">
      <c r="A901" s="1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4.25" customHeight="1">
      <c r="A902" s="1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4.25" customHeight="1">
      <c r="A903" s="1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4.25" customHeight="1">
      <c r="A904" s="1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4.25" customHeight="1">
      <c r="A905" s="1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4.25" customHeight="1">
      <c r="A906" s="1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4.25" customHeight="1">
      <c r="A907" s="1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4.25" customHeight="1">
      <c r="A908" s="1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4.25" customHeight="1">
      <c r="A909" s="1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4.25" customHeight="1">
      <c r="A910" s="1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4.25" customHeight="1">
      <c r="A911" s="1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4.25" customHeight="1">
      <c r="A912" s="1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4.25" customHeight="1">
      <c r="A913" s="1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4.25" customHeight="1">
      <c r="A914" s="1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4.25" customHeight="1">
      <c r="A915" s="1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4.25" customHeight="1">
      <c r="A916" s="1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4.25" customHeight="1">
      <c r="A917" s="1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4.25" customHeight="1">
      <c r="A918" s="1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4.25" customHeight="1">
      <c r="A919" s="1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4.25" customHeight="1">
      <c r="A920" s="1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4.25" customHeight="1">
      <c r="A921" s="1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4.25" customHeight="1">
      <c r="A922" s="1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4.25" customHeight="1">
      <c r="A923" s="1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4.25" customHeight="1">
      <c r="A924" s="1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4.25" customHeight="1">
      <c r="A925" s="1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4.25" customHeight="1">
      <c r="A926" s="1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4.25" customHeight="1">
      <c r="A927" s="1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4.25" customHeight="1">
      <c r="A928" s="1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4.25" customHeight="1">
      <c r="A929" s="1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4.25" customHeight="1">
      <c r="A930" s="1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4.25" customHeight="1">
      <c r="A931" s="1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4.25" customHeight="1">
      <c r="A932" s="1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4.25" customHeight="1">
      <c r="A933" s="1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4.25" customHeight="1">
      <c r="A934" s="1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4.25" customHeight="1">
      <c r="A935" s="1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4.25" customHeight="1">
      <c r="A936" s="1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4.25" customHeight="1">
      <c r="A937" s="1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4.25" customHeight="1">
      <c r="A938" s="1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4.25" customHeight="1">
      <c r="A939" s="1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4.25" customHeight="1">
      <c r="A940" s="1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4.25" customHeight="1">
      <c r="A941" s="1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4.25" customHeight="1">
      <c r="A942" s="1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4.25" customHeight="1">
      <c r="A943" s="1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4.25" customHeight="1">
      <c r="A944" s="1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4.25" customHeight="1">
      <c r="A945" s="1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4.25" customHeight="1">
      <c r="A946" s="1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4.25" customHeight="1">
      <c r="A947" s="1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4.25" customHeight="1">
      <c r="A948" s="1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4.25" customHeight="1">
      <c r="A949" s="1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4.25" customHeight="1">
      <c r="A950" s="1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4.25" customHeight="1">
      <c r="A951" s="1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4.25" customHeight="1">
      <c r="A952" s="1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4.25" customHeight="1">
      <c r="A953" s="1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4.25" customHeight="1">
      <c r="A954" s="1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4.25" customHeight="1">
      <c r="A955" s="1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4.25" customHeight="1">
      <c r="A956" s="1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4.25" customHeight="1">
      <c r="A957" s="1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4.25" customHeight="1">
      <c r="A958" s="1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4.25" customHeight="1">
      <c r="A959" s="1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4.25" customHeight="1">
      <c r="A960" s="1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4.25" customHeight="1">
      <c r="A961" s="1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4.25" customHeight="1">
      <c r="A962" s="1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4.25" customHeight="1">
      <c r="A963" s="1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4.25" customHeight="1">
      <c r="A964" s="1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4.25" customHeight="1">
      <c r="A965" s="1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4.25" customHeight="1">
      <c r="A966" s="1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4.25" customHeight="1">
      <c r="A967" s="1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4.25" customHeight="1">
      <c r="A968" s="1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4.25" customHeight="1">
      <c r="A969" s="1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4.25" customHeight="1">
      <c r="A970" s="1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4.25" customHeight="1">
      <c r="A971" s="1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4.25" customHeight="1">
      <c r="A972" s="1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4.25" customHeight="1">
      <c r="A973" s="1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4.25" customHeight="1">
      <c r="A974" s="1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4.25" customHeight="1">
      <c r="A975" s="1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4.25" customHeight="1">
      <c r="A976" s="1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4.25" customHeight="1">
      <c r="A977" s="1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4.25" customHeight="1">
      <c r="A978" s="1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4.25" customHeight="1">
      <c r="A979" s="1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4.25" customHeight="1">
      <c r="A980" s="1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4.25" customHeight="1">
      <c r="A981" s="1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4.25" customHeight="1">
      <c r="A982" s="1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4.25" customHeight="1">
      <c r="A983" s="1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4.25" customHeight="1">
      <c r="A984" s="1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4.25" customHeight="1">
      <c r="A985" s="1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4.25" customHeight="1">
      <c r="A986" s="1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4.25" customHeight="1">
      <c r="A987" s="1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4.25" customHeight="1">
      <c r="A988" s="1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4.25" customHeight="1">
      <c r="A989" s="1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4.25" customHeight="1">
      <c r="A990" s="1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4.25" customHeight="1">
      <c r="A991" s="1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4.25" customHeight="1">
      <c r="A992" s="1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4.25" customHeight="1">
      <c r="A993" s="1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4.25" customHeight="1">
      <c r="A994" s="1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4.25" customHeight="1">
      <c r="A995" s="1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4.25" customHeight="1">
      <c r="A996" s="1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4.25" customHeight="1">
      <c r="A997" s="1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4.25" customHeight="1">
      <c r="A998" s="1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4.25" customHeight="1">
      <c r="A999" s="1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4.25" customHeight="1">
      <c r="A1000" s="1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4.25" customHeight="1">
      <c r="A1001" s="1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4.25" customHeight="1">
      <c r="A1002" s="1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4.25" customHeight="1">
      <c r="A1003" s="1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4.25" customHeight="1">
      <c r="A1004" s="1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4.25" customHeight="1">
      <c r="A1005" s="1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4.25" customHeight="1">
      <c r="A1006" s="1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4.25" customHeight="1">
      <c r="A1007" s="1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4.25" customHeight="1">
      <c r="A1008" s="1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4.25" customHeight="1">
      <c r="A1009" s="1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4.25" customHeight="1">
      <c r="A1010" s="1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4.25" customHeight="1">
      <c r="A1011" s="1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4.25" customHeight="1">
      <c r="A1012" s="1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4.25" customHeight="1">
      <c r="A1013" s="1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14.25" customHeight="1">
      <c r="A1014" s="1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14.25" customHeight="1">
      <c r="A1015" s="1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14.25" customHeight="1">
      <c r="A1016" s="1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14.25" customHeight="1">
      <c r="A1017" s="1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14.25" customHeight="1">
      <c r="A1018" s="1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14.25" customHeight="1">
      <c r="A1019" s="1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14.25" customHeight="1">
      <c r="A1020" s="1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14.25" customHeight="1">
      <c r="A1021" s="1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14.25" customHeight="1">
      <c r="A1022" s="1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14.25" customHeight="1">
      <c r="A1023" s="1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14.25" customHeight="1">
      <c r="A1024" s="1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14.25" customHeight="1">
      <c r="A1025" s="1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14.25" customHeight="1">
      <c r="A1026" s="1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14.25" customHeight="1">
      <c r="A1027" s="1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14.25" customHeight="1">
      <c r="A1028" s="1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14.25" customHeight="1">
      <c r="A1029" s="1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14.25" customHeight="1">
      <c r="A1030" s="1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</sheetData>
  <mergeCells count="226">
    <mergeCell ref="B88:G88"/>
    <mergeCell ref="B91:G91"/>
    <mergeCell ref="B92:G92"/>
    <mergeCell ref="B108:G108"/>
    <mergeCell ref="B111:G111"/>
    <mergeCell ref="B118:G118"/>
    <mergeCell ref="B100:G100"/>
    <mergeCell ref="B102:G102"/>
    <mergeCell ref="K99:L99"/>
    <mergeCell ref="B114:G114"/>
    <mergeCell ref="B98:G98"/>
    <mergeCell ref="H88:J88"/>
    <mergeCell ref="K97:L97"/>
    <mergeCell ref="B93:G93"/>
    <mergeCell ref="B94:G94"/>
    <mergeCell ref="B95:G95"/>
    <mergeCell ref="B96:G96"/>
    <mergeCell ref="B97:G97"/>
    <mergeCell ref="B99:G99"/>
    <mergeCell ref="B103:G103"/>
    <mergeCell ref="B104:G104"/>
    <mergeCell ref="I172:J172"/>
    <mergeCell ref="B164:E164"/>
    <mergeCell ref="F164:H164"/>
    <mergeCell ref="B165:D165"/>
    <mergeCell ref="F165:H165"/>
    <mergeCell ref="B166:E166"/>
    <mergeCell ref="F166:H166"/>
    <mergeCell ref="B157:D157"/>
    <mergeCell ref="H157:J157"/>
    <mergeCell ref="B187:C187"/>
    <mergeCell ref="D187:E187"/>
    <mergeCell ref="B188:C188"/>
    <mergeCell ref="D188:E188"/>
    <mergeCell ref="B183:C183"/>
    <mergeCell ref="B184:C184"/>
    <mergeCell ref="D184:E184"/>
    <mergeCell ref="B185:C185"/>
    <mergeCell ref="D185:E185"/>
    <mergeCell ref="B186:C186"/>
    <mergeCell ref="D186:E186"/>
    <mergeCell ref="D183:E183"/>
    <mergeCell ref="F150:G150"/>
    <mergeCell ref="F151:G151"/>
    <mergeCell ref="J181:L181"/>
    <mergeCell ref="C174:D174"/>
    <mergeCell ref="E174:F174"/>
    <mergeCell ref="I174:J174"/>
    <mergeCell ref="C176:D176"/>
    <mergeCell ref="E177:F177"/>
    <mergeCell ref="A178:L178"/>
    <mergeCell ref="B180:C180"/>
    <mergeCell ref="D180:E180"/>
    <mergeCell ref="F180:G180"/>
    <mergeCell ref="B181:C181"/>
    <mergeCell ref="D181:E181"/>
    <mergeCell ref="F181:G181"/>
    <mergeCell ref="H181:I181"/>
    <mergeCell ref="H180:I180"/>
    <mergeCell ref="J180:L180"/>
    <mergeCell ref="B167:E167"/>
    <mergeCell ref="F167:H167"/>
    <mergeCell ref="B168:E168"/>
    <mergeCell ref="F168:H168"/>
    <mergeCell ref="B170:L170"/>
    <mergeCell ref="C172:D172"/>
    <mergeCell ref="F148:G148"/>
    <mergeCell ref="C148:D148"/>
    <mergeCell ref="B155:L155"/>
    <mergeCell ref="B156:F156"/>
    <mergeCell ref="A163:L163"/>
    <mergeCell ref="I146:J146"/>
    <mergeCell ref="I147:J147"/>
    <mergeCell ref="C149:D149"/>
    <mergeCell ref="C150:D150"/>
    <mergeCell ref="C151:D151"/>
    <mergeCell ref="I148:J148"/>
    <mergeCell ref="I149:J149"/>
    <mergeCell ref="I150:J150"/>
    <mergeCell ref="I151:J151"/>
    <mergeCell ref="C147:D147"/>
    <mergeCell ref="F146:G146"/>
    <mergeCell ref="F147:G147"/>
    <mergeCell ref="B158:D158"/>
    <mergeCell ref="H158:J158"/>
    <mergeCell ref="B159:C159"/>
    <mergeCell ref="H159:J159"/>
    <mergeCell ref="C161:J161"/>
    <mergeCell ref="B153:L153"/>
    <mergeCell ref="F149:G149"/>
    <mergeCell ref="F67:G68"/>
    <mergeCell ref="B105:G105"/>
    <mergeCell ref="B115:G115"/>
    <mergeCell ref="B138:G138"/>
    <mergeCell ref="B139:G139"/>
    <mergeCell ref="B131:E131"/>
    <mergeCell ref="B132:G132"/>
    <mergeCell ref="B133:G133"/>
    <mergeCell ref="B134:G134"/>
    <mergeCell ref="B135:G135"/>
    <mergeCell ref="B136:G136"/>
    <mergeCell ref="B137:G137"/>
    <mergeCell ref="B126:G126"/>
    <mergeCell ref="B119:G119"/>
    <mergeCell ref="B123:G123"/>
    <mergeCell ref="B124:G124"/>
    <mergeCell ref="B101:G101"/>
    <mergeCell ref="B122:G122"/>
    <mergeCell ref="B117:G117"/>
    <mergeCell ref="B107:G107"/>
    <mergeCell ref="B121:G121"/>
    <mergeCell ref="B83:H83"/>
    <mergeCell ref="B85:L85"/>
    <mergeCell ref="B87:E87"/>
    <mergeCell ref="F57:G57"/>
    <mergeCell ref="H57:I57"/>
    <mergeCell ref="C58:D58"/>
    <mergeCell ref="F58:G58"/>
    <mergeCell ref="H58:I58"/>
    <mergeCell ref="C59:D59"/>
    <mergeCell ref="B144:F144"/>
    <mergeCell ref="G144:H144"/>
    <mergeCell ref="C146:D146"/>
    <mergeCell ref="B127:G127"/>
    <mergeCell ref="B140:G140"/>
    <mergeCell ref="B141:G141"/>
    <mergeCell ref="B125:G125"/>
    <mergeCell ref="C60:D60"/>
    <mergeCell ref="F60:G60"/>
    <mergeCell ref="H60:I60"/>
    <mergeCell ref="C61:D61"/>
    <mergeCell ref="F61:G61"/>
    <mergeCell ref="H61:I61"/>
    <mergeCell ref="B64:D64"/>
    <mergeCell ref="B66:G66"/>
    <mergeCell ref="B67:B68"/>
    <mergeCell ref="C67:D68"/>
    <mergeCell ref="E67:E68"/>
    <mergeCell ref="C9:H9"/>
    <mergeCell ref="J9:L9"/>
    <mergeCell ref="C10:H10"/>
    <mergeCell ref="C11:H11"/>
    <mergeCell ref="C12:H12"/>
    <mergeCell ref="C13:H13"/>
    <mergeCell ref="B15:L15"/>
    <mergeCell ref="K22:L22"/>
    <mergeCell ref="K23:L23"/>
    <mergeCell ref="C17:D17"/>
    <mergeCell ref="G17:I18"/>
    <mergeCell ref="J17:J18"/>
    <mergeCell ref="L17:L18"/>
    <mergeCell ref="C18:D18"/>
    <mergeCell ref="B20:L20"/>
    <mergeCell ref="I22:J22"/>
    <mergeCell ref="A1:B2"/>
    <mergeCell ref="C1:H1"/>
    <mergeCell ref="J1:L1"/>
    <mergeCell ref="C2:H2"/>
    <mergeCell ref="J2:L2"/>
    <mergeCell ref="B3:L3"/>
    <mergeCell ref="J7:L7"/>
    <mergeCell ref="J8:L8"/>
    <mergeCell ref="B4:L4"/>
    <mergeCell ref="C5:H5"/>
    <mergeCell ref="J5:L5"/>
    <mergeCell ref="C6:H6"/>
    <mergeCell ref="J6:L6"/>
    <mergeCell ref="C7:H7"/>
    <mergeCell ref="C8:H8"/>
    <mergeCell ref="C25:F25"/>
    <mergeCell ref="B27:L27"/>
    <mergeCell ref="C28:J28"/>
    <mergeCell ref="A29:A30"/>
    <mergeCell ref="B29:B30"/>
    <mergeCell ref="C29:J30"/>
    <mergeCell ref="B32:F32"/>
    <mergeCell ref="E34:I34"/>
    <mergeCell ref="E35:I35"/>
    <mergeCell ref="C82:E82"/>
    <mergeCell ref="B38:C38"/>
    <mergeCell ref="B39:E39"/>
    <mergeCell ref="B44:L44"/>
    <mergeCell ref="G46:H46"/>
    <mergeCell ref="H54:I55"/>
    <mergeCell ref="J54:J55"/>
    <mergeCell ref="F54:G55"/>
    <mergeCell ref="F56:G56"/>
    <mergeCell ref="H56:I56"/>
    <mergeCell ref="G48:H48"/>
    <mergeCell ref="B52:H52"/>
    <mergeCell ref="C53:F53"/>
    <mergeCell ref="B54:B55"/>
    <mergeCell ref="C54:D55"/>
    <mergeCell ref="E54:E55"/>
    <mergeCell ref="C56:D56"/>
    <mergeCell ref="B41:C41"/>
    <mergeCell ref="B42:E42"/>
    <mergeCell ref="F42:H42"/>
    <mergeCell ref="F39:H39"/>
    <mergeCell ref="F59:G59"/>
    <mergeCell ref="H59:I59"/>
    <mergeCell ref="C57:D57"/>
    <mergeCell ref="B189:L189"/>
    <mergeCell ref="J67:J68"/>
    <mergeCell ref="C69:D69"/>
    <mergeCell ref="C70:D70"/>
    <mergeCell ref="C71:D71"/>
    <mergeCell ref="C72:D72"/>
    <mergeCell ref="B74:E74"/>
    <mergeCell ref="B76:E76"/>
    <mergeCell ref="B77:H77"/>
    <mergeCell ref="B120:G120"/>
    <mergeCell ref="B109:G109"/>
    <mergeCell ref="B113:G113"/>
    <mergeCell ref="B90:G90"/>
    <mergeCell ref="B110:G110"/>
    <mergeCell ref="F69:G69"/>
    <mergeCell ref="F70:G70"/>
    <mergeCell ref="F71:G71"/>
    <mergeCell ref="F72:G72"/>
    <mergeCell ref="H67:I68"/>
    <mergeCell ref="H69:I69"/>
    <mergeCell ref="H70:I70"/>
    <mergeCell ref="H71:I71"/>
    <mergeCell ref="H72:I72"/>
    <mergeCell ref="D78:I78"/>
  </mergeCells>
  <conditionalFormatting sqref="C5:H13">
    <cfRule type="cellIs" dxfId="74" priority="42" operator="equal">
      <formula>"DESCRIBA ..."</formula>
    </cfRule>
  </conditionalFormatting>
  <conditionalFormatting sqref="J5:J9">
    <cfRule type="cellIs" dxfId="73" priority="43" operator="equal">
      <formula>"DESCRIBA ..."</formula>
    </cfRule>
  </conditionalFormatting>
  <conditionalFormatting sqref="C17:D19">
    <cfRule type="cellIs" dxfId="72" priority="44" operator="equal">
      <formula>" "</formula>
    </cfRule>
  </conditionalFormatting>
  <conditionalFormatting sqref="J17:K18">
    <cfRule type="cellIs" dxfId="71" priority="45" operator="equal">
      <formula>" "</formula>
    </cfRule>
  </conditionalFormatting>
  <conditionalFormatting sqref="C16:D16">
    <cfRule type="cellIs" dxfId="70" priority="46" operator="equal">
      <formula>" "</formula>
    </cfRule>
  </conditionalFormatting>
  <conditionalFormatting sqref="C25 G25:H25 K25">
    <cfRule type="cellIs" dxfId="69" priority="47" operator="equal">
      <formula>"DESCRIBA ..."</formula>
    </cfRule>
  </conditionalFormatting>
  <conditionalFormatting sqref="C29:K30">
    <cfRule type="cellIs" dxfId="68" priority="48" operator="equal">
      <formula>"DESCRIBA ..."</formula>
    </cfRule>
  </conditionalFormatting>
  <conditionalFormatting sqref="C31">
    <cfRule type="cellIs" dxfId="67" priority="49" operator="equal">
      <formula>"DESCRIBA ..."</formula>
    </cfRule>
  </conditionalFormatting>
  <conditionalFormatting sqref="I46 J59">
    <cfRule type="cellIs" dxfId="66" priority="50" operator="equal">
      <formula>0</formula>
    </cfRule>
  </conditionalFormatting>
  <conditionalFormatting sqref="B79:I81">
    <cfRule type="cellIs" dxfId="65" priority="51" operator="equal">
      <formula>"DESCRIBA ..."</formula>
    </cfRule>
  </conditionalFormatting>
  <conditionalFormatting sqref="H90:H97 H115:H116 H102:H111 H99:H100 H127:H129">
    <cfRule type="cellIs" dxfId="64" priority="52" operator="equal">
      <formula>"Sin responder"</formula>
    </cfRule>
  </conditionalFormatting>
  <conditionalFormatting sqref="G144:H144">
    <cfRule type="cellIs" dxfId="63" priority="53" operator="equal">
      <formula>"Sin responder"</formula>
    </cfRule>
  </conditionalFormatting>
  <conditionalFormatting sqref="J56:J57">
    <cfRule type="cellIs" dxfId="62" priority="54" operator="equal">
      <formula>0</formula>
    </cfRule>
  </conditionalFormatting>
  <conditionalFormatting sqref="E147:K151 C161:K161">
    <cfRule type="cellIs" dxfId="61" priority="55" operator="equal">
      <formula>"Texto del cliente (si aplica)"</formula>
    </cfRule>
  </conditionalFormatting>
  <conditionalFormatting sqref="E160">
    <cfRule type="cellIs" dxfId="60" priority="56" operator="equal">
      <formula>"_ _ _ _ _ _ _ _ _"</formula>
    </cfRule>
  </conditionalFormatting>
  <conditionalFormatting sqref="L160">
    <cfRule type="cellIs" dxfId="59" priority="57" operator="equal">
      <formula>"_ _ _ _ _ _ _ _ _"</formula>
    </cfRule>
  </conditionalFormatting>
  <conditionalFormatting sqref="L157:L159">
    <cfRule type="cellIs" dxfId="58" priority="58" operator="equal">
      <formula>"_ _ _ _ _ _ _ _ _"</formula>
    </cfRule>
  </conditionalFormatting>
  <conditionalFormatting sqref="L159">
    <cfRule type="cellIs" dxfId="57" priority="59" operator="equal">
      <formula>"Sí, autorizo"</formula>
    </cfRule>
  </conditionalFormatting>
  <conditionalFormatting sqref="E157:E159">
    <cfRule type="cellIs" dxfId="56" priority="60" operator="equal">
      <formula>"_ _ _ _ _ _ _ _ _"</formula>
    </cfRule>
  </conditionalFormatting>
  <conditionalFormatting sqref="F167:H168">
    <cfRule type="cellIs" dxfId="55" priority="61" operator="equal">
      <formula>" "</formula>
    </cfRule>
  </conditionalFormatting>
  <conditionalFormatting sqref="C172:D176 I172:J172">
    <cfRule type="cellIs" dxfId="54" priority="62" operator="equal">
      <formula>"_ _ _ _ _ _ _ _ _ _ _ _"</formula>
    </cfRule>
  </conditionalFormatting>
  <conditionalFormatting sqref="C69:C72 E69:E72">
    <cfRule type="cellIs" dxfId="53" priority="63" operator="equal">
      <formula>"Texto del cliente"</formula>
    </cfRule>
  </conditionalFormatting>
  <conditionalFormatting sqref="C56:C57 C59 E56:I57 E59:I59">
    <cfRule type="containsText" dxfId="52" priority="64" operator="containsText" text="Texto del cliente">
      <formula>NOT(ISERROR(SEARCH(("Texto del cliente"),(C56))))</formula>
    </cfRule>
  </conditionalFormatting>
  <conditionalFormatting sqref="C49:C51">
    <cfRule type="cellIs" dxfId="51" priority="65" operator="equal">
      <formula>" - - - - - - - - - -"</formula>
    </cfRule>
  </conditionalFormatting>
  <conditionalFormatting sqref="D38:D39">
    <cfRule type="cellIs" dxfId="50" priority="66" operator="equal">
      <formula>"SI"</formula>
    </cfRule>
  </conditionalFormatting>
  <conditionalFormatting sqref="D38:D39">
    <cfRule type="cellIs" dxfId="49" priority="67" operator="equal">
      <formula>"NO"</formula>
    </cfRule>
  </conditionalFormatting>
  <conditionalFormatting sqref="J58">
    <cfRule type="cellIs" dxfId="48" priority="68" operator="equal">
      <formula>0</formula>
    </cfRule>
  </conditionalFormatting>
  <conditionalFormatting sqref="C58 E58:I58">
    <cfRule type="containsText" dxfId="47" priority="69" operator="containsText" text="Texto del cliente">
      <formula>NOT(ISERROR(SEARCH(("Texto del cliente"),(C58))))</formula>
    </cfRule>
  </conditionalFormatting>
  <conditionalFormatting sqref="H133:H139">
    <cfRule type="cellIs" dxfId="46" priority="70" operator="equal">
      <formula>"Sin responder"</formula>
    </cfRule>
  </conditionalFormatting>
  <conditionalFormatting sqref="H115:H116">
    <cfRule type="cellIs" dxfId="45" priority="71" operator="equal">
      <formula>"Sin responder"</formula>
    </cfRule>
  </conditionalFormatting>
  <conditionalFormatting sqref="H111">
    <cfRule type="cellIs" dxfId="44" priority="72" operator="equal">
      <formula>"Sin responder"</formula>
    </cfRule>
  </conditionalFormatting>
  <conditionalFormatting sqref="H122 H119:H120">
    <cfRule type="cellIs" dxfId="43" priority="73" operator="equal">
      <formula>"Sin responder"</formula>
    </cfRule>
  </conditionalFormatting>
  <conditionalFormatting sqref="H123">
    <cfRule type="cellIs" dxfId="42" priority="74" operator="equal">
      <formula>"Sin responder"</formula>
    </cfRule>
  </conditionalFormatting>
  <conditionalFormatting sqref="H124">
    <cfRule type="cellIs" dxfId="41" priority="75" operator="equal">
      <formula>"Sin responder"</formula>
    </cfRule>
  </conditionalFormatting>
  <conditionalFormatting sqref="H125">
    <cfRule type="cellIs" dxfId="40" priority="76" operator="equal">
      <formula>"Sin responder"</formula>
    </cfRule>
  </conditionalFormatting>
  <conditionalFormatting sqref="H126">
    <cfRule type="cellIs" dxfId="39" priority="77" operator="equal">
      <formula>"Sin responder"</formula>
    </cfRule>
  </conditionalFormatting>
  <conditionalFormatting sqref="J61">
    <cfRule type="cellIs" dxfId="38" priority="79" operator="equal">
      <formula>0</formula>
    </cfRule>
  </conditionalFormatting>
  <conditionalFormatting sqref="C61 E61:I61">
    <cfRule type="containsText" dxfId="37" priority="80" operator="containsText" text="Texto del cliente">
      <formula>NOT(ISERROR(SEARCH(("Texto del cliente"),(C61))))</formula>
    </cfRule>
  </conditionalFormatting>
  <conditionalFormatting sqref="J60">
    <cfRule type="cellIs" dxfId="36" priority="81" operator="equal">
      <formula>0</formula>
    </cfRule>
  </conditionalFormatting>
  <conditionalFormatting sqref="C60 E60:I60">
    <cfRule type="containsText" dxfId="35" priority="82" operator="containsText" text="Texto del cliente">
      <formula>NOT(ISERROR(SEARCH(("Texto del cliente"),(C60))))</formula>
    </cfRule>
  </conditionalFormatting>
  <conditionalFormatting sqref="C46">
    <cfRule type="cellIs" dxfId="34" priority="83" operator="equal">
      <formula>"Sin responder"</formula>
    </cfRule>
  </conditionalFormatting>
  <conditionalFormatting sqref="I48">
    <cfRule type="cellIs" dxfId="33" priority="84" operator="equal">
      <formula>"Sin responder"</formula>
    </cfRule>
  </conditionalFormatting>
  <conditionalFormatting sqref="H140">
    <cfRule type="cellIs" dxfId="32" priority="41" operator="equal">
      <formula>"Sin responder"</formula>
    </cfRule>
  </conditionalFormatting>
  <conditionalFormatting sqref="I90:I95 I97">
    <cfRule type="cellIs" dxfId="31" priority="40" operator="equal">
      <formula>"Sin responder"</formula>
    </cfRule>
  </conditionalFormatting>
  <conditionalFormatting sqref="J90:J95 J97">
    <cfRule type="cellIs" dxfId="30" priority="39" operator="equal">
      <formula>"Sin responder"</formula>
    </cfRule>
  </conditionalFormatting>
  <conditionalFormatting sqref="K97:K98">
    <cfRule type="cellIs" dxfId="29" priority="38" operator="equal">
      <formula>"Sin responder"</formula>
    </cfRule>
  </conditionalFormatting>
  <conditionalFormatting sqref="I99">
    <cfRule type="cellIs" dxfId="28" priority="37" operator="equal">
      <formula>"Sin responder"</formula>
    </cfRule>
  </conditionalFormatting>
  <conditionalFormatting sqref="J99">
    <cfRule type="cellIs" dxfId="27" priority="36" operator="equal">
      <formula>"Sin responder"</formula>
    </cfRule>
  </conditionalFormatting>
  <conditionalFormatting sqref="K99">
    <cfRule type="cellIs" dxfId="26" priority="34" operator="equal">
      <formula>"Sin responder"</formula>
    </cfRule>
  </conditionalFormatting>
  <conditionalFormatting sqref="H114">
    <cfRule type="cellIs" dxfId="25" priority="27" operator="equal">
      <formula>"Sin responder"</formula>
    </cfRule>
  </conditionalFormatting>
  <conditionalFormatting sqref="H114">
    <cfRule type="cellIs" dxfId="24" priority="28" operator="equal">
      <formula>"Sin responder"</formula>
    </cfRule>
  </conditionalFormatting>
  <conditionalFormatting sqref="I96">
    <cfRule type="cellIs" dxfId="23" priority="26" operator="equal">
      <formula>"Sin responder"</formula>
    </cfRule>
  </conditionalFormatting>
  <conditionalFormatting sqref="I103">
    <cfRule type="cellIs" dxfId="22" priority="25" operator="equal">
      <formula>"Sin responder"</formula>
    </cfRule>
  </conditionalFormatting>
  <conditionalFormatting sqref="I104">
    <cfRule type="cellIs" dxfId="21" priority="24" operator="equal">
      <formula>"Sin responder"</formula>
    </cfRule>
  </conditionalFormatting>
  <conditionalFormatting sqref="J104">
    <cfRule type="cellIs" dxfId="20" priority="23" operator="equal">
      <formula>"Sin responder"</formula>
    </cfRule>
  </conditionalFormatting>
  <conditionalFormatting sqref="H101">
    <cfRule type="cellIs" dxfId="19" priority="22" operator="equal">
      <formula>"Sin responder"</formula>
    </cfRule>
  </conditionalFormatting>
  <conditionalFormatting sqref="I101">
    <cfRule type="cellIs" dxfId="18" priority="21" operator="equal">
      <formula>"Sin responder"</formula>
    </cfRule>
  </conditionalFormatting>
  <conditionalFormatting sqref="F69:G69">
    <cfRule type="containsText" dxfId="17" priority="19" operator="containsText" text="Texto del cliente">
      <formula>NOT(ISERROR(SEARCH(("Texto del cliente"),(F69))))</formula>
    </cfRule>
  </conditionalFormatting>
  <conditionalFormatting sqref="F70:G70">
    <cfRule type="containsText" dxfId="16" priority="18" operator="containsText" text="Texto del cliente">
      <formula>NOT(ISERROR(SEARCH(("Texto del cliente"),(F70))))</formula>
    </cfRule>
  </conditionalFormatting>
  <conditionalFormatting sqref="F71:G71">
    <cfRule type="containsText" dxfId="15" priority="17" operator="containsText" text="Texto del cliente">
      <formula>NOT(ISERROR(SEARCH(("Texto del cliente"),(F71))))</formula>
    </cfRule>
  </conditionalFormatting>
  <conditionalFormatting sqref="F72:G72">
    <cfRule type="containsText" dxfId="14" priority="16" operator="containsText" text="Texto del cliente">
      <formula>NOT(ISERROR(SEARCH(("Texto del cliente"),(F72))))</formula>
    </cfRule>
  </conditionalFormatting>
  <conditionalFormatting sqref="H69:I69">
    <cfRule type="containsText" dxfId="13" priority="15" operator="containsText" text="Texto del cliente">
      <formula>NOT(ISERROR(SEARCH(("Texto del cliente"),(H69))))</formula>
    </cfRule>
  </conditionalFormatting>
  <conditionalFormatting sqref="H70:I70">
    <cfRule type="containsText" dxfId="12" priority="14" operator="containsText" text="Texto del cliente">
      <formula>NOT(ISERROR(SEARCH(("Texto del cliente"),(H70))))</formula>
    </cfRule>
  </conditionalFormatting>
  <conditionalFormatting sqref="H71:I71">
    <cfRule type="containsText" dxfId="11" priority="13" operator="containsText" text="Texto del cliente">
      <formula>NOT(ISERROR(SEARCH(("Texto del cliente"),(H71))))</formula>
    </cfRule>
  </conditionalFormatting>
  <conditionalFormatting sqref="H72:I72">
    <cfRule type="containsText" dxfId="10" priority="12" operator="containsText" text="Texto del cliente">
      <formula>NOT(ISERROR(SEARCH(("Texto del cliente"),(H72))))</formula>
    </cfRule>
  </conditionalFormatting>
  <conditionalFormatting sqref="H121">
    <cfRule type="cellIs" dxfId="9" priority="9" operator="equal">
      <formula>"Sin responder"</formula>
    </cfRule>
  </conditionalFormatting>
  <conditionalFormatting sqref="H113">
    <cfRule type="cellIs" dxfId="8" priority="10" operator="equal">
      <formula>"Sin responder"</formula>
    </cfRule>
  </conditionalFormatting>
  <conditionalFormatting sqref="H98">
    <cfRule type="cellIs" dxfId="7" priority="8" operator="equal">
      <formula>"Sin responder"</formula>
    </cfRule>
  </conditionalFormatting>
  <conditionalFormatting sqref="I98">
    <cfRule type="cellIs" dxfId="6" priority="7" operator="equal">
      <formula>"Sin responder"</formula>
    </cfRule>
  </conditionalFormatting>
  <conditionalFormatting sqref="J98">
    <cfRule type="cellIs" dxfId="5" priority="6" operator="equal">
      <formula>"Sin responder"</formula>
    </cfRule>
  </conditionalFormatting>
  <conditionalFormatting sqref="H109:H110">
    <cfRule type="cellIs" dxfId="4" priority="4" operator="equal">
      <formula>"Sin responder"</formula>
    </cfRule>
  </conditionalFormatting>
  <conditionalFormatting sqref="H109:H110">
    <cfRule type="cellIs" dxfId="3" priority="5" operator="equal">
      <formula>"Sin responder"</formula>
    </cfRule>
  </conditionalFormatting>
  <conditionalFormatting sqref="J101">
    <cfRule type="cellIs" dxfId="2" priority="3" operator="equal">
      <formula>"Sin responder"</formula>
    </cfRule>
  </conditionalFormatting>
  <conditionalFormatting sqref="D41">
    <cfRule type="cellIs" dxfId="1" priority="1" operator="equal">
      <formula>"SI"</formula>
    </cfRule>
  </conditionalFormatting>
  <conditionalFormatting sqref="D41">
    <cfRule type="cellIs" dxfId="0" priority="2" operator="equal">
      <formula>"NO"</formula>
    </cfRule>
  </conditionalFormatting>
  <dataValidations count="8">
    <dataValidation type="list" allowBlank="1" showErrorMessage="1" sqref="C22:F23" xr:uid="{00000000-0002-0000-0100-000000000000}">
      <formula1>$N$22:$N$29</formula1>
    </dataValidation>
    <dataValidation type="list" allowBlank="1" showErrorMessage="1" sqref="I22 I23:J25" xr:uid="{00000000-0002-0000-0100-000003000000}">
      <formula1>$M$17:$M$23</formula1>
    </dataValidation>
    <dataValidation type="list" allowBlank="1" showInputMessage="1" showErrorMessage="1" prompt="En el caso de varios programas - Seleccione el modo de auditoría" sqref="J19:K19" xr:uid="{00000000-0002-0000-0100-000005000000}">
      <formula1>"Auditoría Individual,Auditoría Combinada,Auditoría Integrada,Auditoría Conjunta"</formula1>
    </dataValidation>
    <dataValidation type="list" allowBlank="1" showErrorMessage="1" sqref="D185" xr:uid="{00000000-0002-0000-0100-000008000000}">
      <formula1>"PROCEDE,NO PROCEDE"</formula1>
    </dataValidation>
    <dataValidation type="list" allowBlank="1" showErrorMessage="1" sqref="C46" xr:uid="{00000000-0002-0000-0100-000009000000}">
      <formula1>"REMOTA,PRESENCIAL"</formula1>
    </dataValidation>
    <dataValidation type="list" allowBlank="1" showErrorMessage="1" sqref="D38:D39 J160:K160 E162 D41" xr:uid="{00000000-0002-0000-0100-00000E000000}">
      <formula1>"SI,NO"</formula1>
    </dataValidation>
    <dataValidation type="list" allowBlank="1" showErrorMessage="1" sqref="D184" xr:uid="{00000000-0002-0000-0100-00000F000000}">
      <formula1>"NO APLICA (NA),PROCEDE,NO PROCEDE"</formula1>
    </dataValidation>
    <dataValidation type="list" allowBlank="1" showErrorMessage="1" sqref="D183" xr:uid="{00000000-0002-0000-0100-000010000000}">
      <formula1>"NO APLICA (NA),PROCEDE MUESTREO,MUESTREO PARCIAL"</formula1>
    </dataValidation>
  </dataValidations>
  <hyperlinks>
    <hyperlink ref="J54:J55" r:id="rId1" location="'N.° trabajadores en cada sitio'!A1" display="ICO-FO-04 Formato de aplicación V.9_propuesta AM.xlsm - 'N.° trabajadores en cada sitio'!A1" xr:uid="{C0A7F257-07CB-4F08-A36D-2C5071BD2A59}"/>
    <hyperlink ref="J67:J68" r:id="rId2" location="'N.° trabajadores en cada sitio'!A1" display="ICO-FO-04 Formato de aplicación V.9_propuesta AM.xlsm - 'N.° trabajadores en cada sitio'!A1" xr:uid="{8B032502-6217-4FF6-A8AE-04A777805F7E}"/>
  </hyperlinks>
  <pageMargins left="0.70866141732283472" right="0.70866141732283472" top="0.74803149606299213" bottom="0.74803149606299213" header="0" footer="0"/>
  <pageSetup fitToHeight="0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En el caso de varios programas - Seleccione el modo de auditoría" xr:uid="{00000000-0002-0000-0100-000001000000}">
          <x14:formula1>
            <xm:f>Datos!$B$18:$B$24</xm:f>
          </x14:formula1>
          <xm:sqref>J17:K17 K18</xm:sqref>
        </x14:dataValidation>
        <x14:dataValidation type="list" allowBlank="1" showErrorMessage="1" xr:uid="{00000000-0002-0000-0100-000002000000}">
          <x14:formula1>
            <xm:f>Datos!$F$3:$F$9</xm:f>
          </x14:formula1>
          <xm:sqref>G144</xm:sqref>
        </x14:dataValidation>
        <x14:dataValidation type="list" allowBlank="1" showInputMessage="1" showErrorMessage="1" prompt="Responder - ¿tiene no confomidades mayores?" xr:uid="{00000000-0002-0000-0100-000004000000}">
          <x14:formula1>
            <xm:f>Datos!$D$18:$D$20</xm:f>
          </x14:formula1>
          <xm:sqref>F167:F168</xm:sqref>
        </x14:dataValidation>
        <x14:dataValidation type="list" allowBlank="1" showInputMessage="1" showErrorMessage="1" prompt="Seleccionar codigo IAF - Seleccionar codigo IAF" xr:uid="{00000000-0002-0000-0100-000006000000}">
          <x14:formula1>
            <xm:f>RIESGO_SGAS!$C$4:$C$43</xm:f>
          </x14:formula1>
          <xm:sqref>D180 F180 H180</xm:sqref>
        </x14:dataValidation>
        <x14:dataValidation type="list" allowBlank="1" showErrorMessage="1" xr:uid="{00000000-0002-0000-0100-000007000000}">
          <x14:formula1>
            <xm:f>Datos!$D$18:$D$20</xm:f>
          </x14:formula1>
          <xm:sqref>I48 H133:H140 I90:J95 I96 I103:I104 J104 H119:H129 I97:K99 I101:J101 H113:H116 H90:H111</xm:sqref>
        </x14:dataValidation>
        <x14:dataValidation type="list" allowBlank="1" showErrorMessage="1" xr:uid="{00000000-0002-0000-0100-00000A000000}">
          <x14:formula1>
            <xm:f>Datos!$F$13:$F$17</xm:f>
          </x14:formula1>
          <xm:sqref>E157:E159 L157:L159</xm:sqref>
        </x14:dataValidation>
        <x14:dataValidation type="list" allowBlank="1" showInputMessage="1" showErrorMessage="1" prompt="Selecciona frecuencia - Selecciona frecuencia" xr:uid="{00000000-0002-0000-0100-00000B000000}">
          <x14:formula1>
            <xm:f>Datos!$D$9:$D$10</xm:f>
          </x14:formula1>
          <xm:sqref>F165</xm:sqref>
        </x14:dataValidation>
        <x14:dataValidation type="list" allowBlank="1" showErrorMessage="1" xr:uid="{00000000-0002-0000-0100-00000C000000}">
          <x14:formula1>
            <xm:f>Datos!$D$9:$D$11</xm:f>
          </x14:formula1>
          <xm:sqref>C18 C19:D19</xm:sqref>
        </x14:dataValidation>
        <x14:dataValidation type="list" allowBlank="1" showErrorMessage="1" xr:uid="{00000000-0002-0000-0100-00000D000000}">
          <x14:formula1>
            <xm:f>Datos!$B$9:$B$15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F1000"/>
  <sheetViews>
    <sheetView showGridLines="0" zoomScale="80" zoomScaleNormal="80" workbookViewId="0">
      <pane ySplit="3" topLeftCell="A4" activePane="bottomLeft" state="frozen"/>
      <selection pane="bottomLeft" activeCell="A22" sqref="A22:XFD22"/>
    </sheetView>
  </sheetViews>
  <sheetFormatPr baseColWidth="10" defaultColWidth="14.44140625" defaultRowHeight="15" customHeight="1"/>
  <cols>
    <col min="1" max="1" width="3.6640625" customWidth="1"/>
    <col min="2" max="2" width="14.44140625" customWidth="1"/>
    <col min="3" max="3" width="12.6640625" customWidth="1"/>
    <col min="4" max="4" width="9.33203125" customWidth="1"/>
    <col min="5" max="5" width="13.33203125" customWidth="1"/>
    <col min="6" max="6" width="15.6640625" customWidth="1"/>
    <col min="7" max="7" width="13.109375" customWidth="1"/>
    <col min="8" max="8" width="19.109375" customWidth="1"/>
    <col min="9" max="9" width="7.21875" customWidth="1"/>
    <col min="10" max="10" width="14.44140625" customWidth="1"/>
    <col min="11" max="11" width="17.109375" customWidth="1"/>
    <col min="12" max="12" width="9" customWidth="1"/>
    <col min="13" max="13" width="13" customWidth="1"/>
    <col min="14" max="14" width="15.33203125" customWidth="1"/>
    <col min="15" max="15" width="18" customWidth="1"/>
    <col min="16" max="16" width="19.109375" customWidth="1"/>
    <col min="17" max="17" width="7.44140625" customWidth="1"/>
    <col min="18" max="32" width="11.44140625" customWidth="1"/>
  </cols>
  <sheetData>
    <row r="1" spans="1:32" ht="14.25" customHeight="1">
      <c r="A1" s="457"/>
      <c r="B1" s="458"/>
      <c r="C1" s="457" t="s">
        <v>204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72" t="s">
        <v>42</v>
      </c>
      <c r="P1" s="457" t="s">
        <v>43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ht="14.25" customHeight="1">
      <c r="A2" s="458"/>
      <c r="B2" s="458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8"/>
      <c r="P2" s="458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28.2" customHeight="1">
      <c r="A3" s="458"/>
      <c r="B3" s="458"/>
      <c r="C3" s="457" t="s">
        <v>205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103" t="s">
        <v>45</v>
      </c>
      <c r="P3" s="276">
        <v>8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15.75" customHeight="1">
      <c r="E4" s="27"/>
      <c r="M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14.25" customHeight="1">
      <c r="A5" s="26"/>
      <c r="B5" s="26"/>
      <c r="C5" s="26"/>
      <c r="D5" s="26"/>
      <c r="E5" s="27"/>
      <c r="F5" s="26"/>
      <c r="G5" s="26"/>
      <c r="H5" s="18" t="s">
        <v>206</v>
      </c>
      <c r="I5" s="26"/>
      <c r="J5" s="26"/>
      <c r="K5" s="26"/>
      <c r="L5" s="26"/>
      <c r="M5" s="27"/>
      <c r="N5" s="26"/>
      <c r="O5" s="26"/>
      <c r="P5" s="18" t="s">
        <v>206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4.25" customHeight="1" thickBot="1">
      <c r="A6" s="26"/>
      <c r="B6" s="28" t="s">
        <v>432</v>
      </c>
      <c r="C6" s="28"/>
      <c r="D6" s="26"/>
      <c r="E6" s="27"/>
      <c r="F6" s="26"/>
      <c r="G6" s="26"/>
      <c r="H6" s="26"/>
      <c r="I6" s="26"/>
      <c r="J6" s="28" t="s">
        <v>427</v>
      </c>
      <c r="K6" s="26"/>
      <c r="L6" s="26"/>
      <c r="M6" s="27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40.5" customHeight="1">
      <c r="A7" s="26"/>
      <c r="B7" s="466" t="s">
        <v>207</v>
      </c>
      <c r="C7" s="29" t="s">
        <v>208</v>
      </c>
      <c r="D7" s="462" t="s">
        <v>209</v>
      </c>
      <c r="E7" s="464" t="s">
        <v>210</v>
      </c>
      <c r="F7" s="465"/>
      <c r="G7" s="471" t="s">
        <v>211</v>
      </c>
      <c r="H7" s="455" t="s">
        <v>212</v>
      </c>
      <c r="I7" s="26"/>
      <c r="J7" s="475" t="s">
        <v>207</v>
      </c>
      <c r="K7" s="81" t="s">
        <v>208</v>
      </c>
      <c r="L7" s="477" t="s">
        <v>209</v>
      </c>
      <c r="M7" s="479" t="s">
        <v>210</v>
      </c>
      <c r="N7" s="480"/>
      <c r="O7" s="481" t="s">
        <v>211</v>
      </c>
      <c r="P7" s="483" t="s">
        <v>212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51" customHeight="1">
      <c r="A8" s="26"/>
      <c r="B8" s="467"/>
      <c r="C8" s="30" t="s">
        <v>213</v>
      </c>
      <c r="D8" s="463"/>
      <c r="E8" s="31" t="s">
        <v>214</v>
      </c>
      <c r="F8" s="32" t="s">
        <v>215</v>
      </c>
      <c r="G8" s="456"/>
      <c r="H8" s="456"/>
      <c r="I8" s="26"/>
      <c r="J8" s="476"/>
      <c r="K8" s="82" t="s">
        <v>213</v>
      </c>
      <c r="L8" s="478"/>
      <c r="M8" s="83" t="s">
        <v>214</v>
      </c>
      <c r="N8" s="84" t="s">
        <v>215</v>
      </c>
      <c r="O8" s="482"/>
      <c r="P8" s="482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14.25" customHeight="1">
      <c r="A9" s="26"/>
      <c r="B9" s="33"/>
      <c r="C9" s="34"/>
      <c r="D9" s="35"/>
      <c r="E9" s="36"/>
      <c r="F9" s="37"/>
      <c r="G9" s="38"/>
      <c r="H9" s="39">
        <f t="shared" ref="H9:H20" si="0">(D9*E9)+(D9*F9/2)</f>
        <v>0</v>
      </c>
      <c r="I9" s="26"/>
      <c r="J9" s="85"/>
      <c r="K9" s="86"/>
      <c r="L9" s="87"/>
      <c r="M9" s="88"/>
      <c r="N9" s="89"/>
      <c r="O9" s="90"/>
      <c r="P9" s="91">
        <f t="shared" ref="P9:P13" si="1">(L9*M9)+(L9*N9/2)</f>
        <v>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4.25" customHeight="1">
      <c r="A10" s="26"/>
      <c r="B10" s="33"/>
      <c r="C10" s="34"/>
      <c r="D10" s="40"/>
      <c r="E10" s="36"/>
      <c r="F10" s="37"/>
      <c r="G10" s="38"/>
      <c r="H10" s="39">
        <f t="shared" si="0"/>
        <v>0</v>
      </c>
      <c r="I10" s="26"/>
      <c r="J10" s="85"/>
      <c r="K10" s="86"/>
      <c r="L10" s="92"/>
      <c r="M10" s="88"/>
      <c r="N10" s="89"/>
      <c r="O10" s="90"/>
      <c r="P10" s="91">
        <f t="shared" si="1"/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14.25" customHeight="1">
      <c r="A11" s="26"/>
      <c r="B11" s="33"/>
      <c r="C11" s="34"/>
      <c r="D11" s="40"/>
      <c r="E11" s="36"/>
      <c r="F11" s="37"/>
      <c r="G11" s="38"/>
      <c r="H11" s="39">
        <f t="shared" si="0"/>
        <v>0</v>
      </c>
      <c r="I11" s="26"/>
      <c r="J11" s="85"/>
      <c r="K11" s="86"/>
      <c r="L11" s="92"/>
      <c r="M11" s="88"/>
      <c r="N11" s="89"/>
      <c r="O11" s="90"/>
      <c r="P11" s="91">
        <f t="shared" si="1"/>
        <v>0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ht="15" customHeight="1">
      <c r="A12" s="26"/>
      <c r="B12" s="33"/>
      <c r="C12" s="34"/>
      <c r="D12" s="40"/>
      <c r="E12" s="36"/>
      <c r="F12" s="37"/>
      <c r="G12" s="38"/>
      <c r="H12" s="39">
        <f t="shared" si="0"/>
        <v>0</v>
      </c>
      <c r="I12" s="26"/>
      <c r="J12" s="85"/>
      <c r="K12" s="86"/>
      <c r="L12" s="92"/>
      <c r="M12" s="88"/>
      <c r="N12" s="89"/>
      <c r="O12" s="90"/>
      <c r="P12" s="91">
        <f t="shared" si="1"/>
        <v>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15" customHeight="1">
      <c r="A13" s="26"/>
      <c r="B13" s="33"/>
      <c r="C13" s="34"/>
      <c r="D13" s="40"/>
      <c r="E13" s="36"/>
      <c r="F13" s="37"/>
      <c r="G13" s="38"/>
      <c r="H13" s="39">
        <f t="shared" si="0"/>
        <v>0</v>
      </c>
      <c r="I13" s="26"/>
      <c r="J13" s="85"/>
      <c r="K13" s="86"/>
      <c r="L13" s="92"/>
      <c r="M13" s="88"/>
      <c r="N13" s="89"/>
      <c r="O13" s="90"/>
      <c r="P13" s="91">
        <f t="shared" si="1"/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ht="14.25" customHeight="1">
      <c r="A14" s="26"/>
      <c r="B14" s="33"/>
      <c r="C14" s="34"/>
      <c r="D14" s="40"/>
      <c r="E14" s="36"/>
      <c r="F14" s="37"/>
      <c r="G14" s="38"/>
      <c r="H14" s="39">
        <f t="shared" si="0"/>
        <v>0</v>
      </c>
      <c r="I14" s="26"/>
      <c r="J14" s="85"/>
      <c r="K14" s="86"/>
      <c r="L14" s="92"/>
      <c r="M14" s="88"/>
      <c r="N14" s="89"/>
      <c r="O14" s="90"/>
      <c r="P14" s="91">
        <f t="shared" ref="P14:P20" si="2">(L14*M14)+(L14*N14/2)</f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ht="14.25" customHeight="1">
      <c r="A15" s="26"/>
      <c r="B15" s="33"/>
      <c r="C15" s="34"/>
      <c r="D15" s="40"/>
      <c r="E15" s="36"/>
      <c r="F15" s="37"/>
      <c r="G15" s="38"/>
      <c r="H15" s="39">
        <f t="shared" si="0"/>
        <v>0</v>
      </c>
      <c r="I15" s="26"/>
      <c r="J15" s="85"/>
      <c r="K15" s="86"/>
      <c r="L15" s="92"/>
      <c r="M15" s="88"/>
      <c r="N15" s="89"/>
      <c r="O15" s="90"/>
      <c r="P15" s="91">
        <f t="shared" si="2"/>
        <v>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4.25" customHeight="1">
      <c r="A16" s="26"/>
      <c r="B16" s="33"/>
      <c r="C16" s="34"/>
      <c r="D16" s="41"/>
      <c r="E16" s="42"/>
      <c r="F16" s="37"/>
      <c r="G16" s="38"/>
      <c r="H16" s="39">
        <f t="shared" si="0"/>
        <v>0</v>
      </c>
      <c r="I16" s="26"/>
      <c r="J16" s="85"/>
      <c r="K16" s="86"/>
      <c r="L16" s="93"/>
      <c r="M16" s="94"/>
      <c r="N16" s="89"/>
      <c r="O16" s="90"/>
      <c r="P16" s="91">
        <f t="shared" si="2"/>
        <v>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14.25" customHeight="1">
      <c r="A17" s="26"/>
      <c r="B17" s="33"/>
      <c r="C17" s="34"/>
      <c r="D17" s="41"/>
      <c r="E17" s="42"/>
      <c r="F17" s="43"/>
      <c r="G17" s="38"/>
      <c r="H17" s="39">
        <f t="shared" si="0"/>
        <v>0</v>
      </c>
      <c r="I17" s="26"/>
      <c r="J17" s="85"/>
      <c r="K17" s="86"/>
      <c r="L17" s="93"/>
      <c r="M17" s="94"/>
      <c r="N17" s="95"/>
      <c r="O17" s="90"/>
      <c r="P17" s="91">
        <f t="shared" si="2"/>
        <v>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14.25" customHeight="1">
      <c r="A18" s="26"/>
      <c r="B18" s="33"/>
      <c r="C18" s="34"/>
      <c r="D18" s="41"/>
      <c r="E18" s="42"/>
      <c r="F18" s="43"/>
      <c r="G18" s="38"/>
      <c r="H18" s="39">
        <f t="shared" si="0"/>
        <v>0</v>
      </c>
      <c r="I18" s="26"/>
      <c r="J18" s="85"/>
      <c r="K18" s="86"/>
      <c r="L18" s="93"/>
      <c r="M18" s="94"/>
      <c r="N18" s="95"/>
      <c r="O18" s="90"/>
      <c r="P18" s="91">
        <f t="shared" si="2"/>
        <v>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14.25" customHeight="1">
      <c r="A19" s="26"/>
      <c r="B19" s="33"/>
      <c r="C19" s="34"/>
      <c r="D19" s="41"/>
      <c r="E19" s="42"/>
      <c r="F19" s="43"/>
      <c r="G19" s="38"/>
      <c r="H19" s="39">
        <f t="shared" si="0"/>
        <v>0</v>
      </c>
      <c r="I19" s="26"/>
      <c r="J19" s="85"/>
      <c r="K19" s="86"/>
      <c r="L19" s="93"/>
      <c r="M19" s="94"/>
      <c r="N19" s="95"/>
      <c r="O19" s="90"/>
      <c r="P19" s="91">
        <f t="shared" si="2"/>
        <v>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ht="14.25" customHeight="1" thickBot="1">
      <c r="A20" s="26"/>
      <c r="B20" s="44"/>
      <c r="C20" s="45"/>
      <c r="D20" s="46"/>
      <c r="E20" s="47"/>
      <c r="F20" s="48"/>
      <c r="G20" s="49"/>
      <c r="H20" s="50">
        <f t="shared" si="0"/>
        <v>0</v>
      </c>
      <c r="I20" s="26"/>
      <c r="J20" s="96"/>
      <c r="K20" s="97"/>
      <c r="L20" s="98"/>
      <c r="M20" s="99"/>
      <c r="N20" s="100"/>
      <c r="O20" s="101"/>
      <c r="P20" s="102">
        <f t="shared" si="2"/>
        <v>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ht="14.25" customHeight="1" thickBot="1">
      <c r="A21" s="26"/>
      <c r="B21" s="468" t="s">
        <v>216</v>
      </c>
      <c r="C21" s="469"/>
      <c r="D21" s="469"/>
      <c r="E21" s="469"/>
      <c r="F21" s="469"/>
      <c r="G21" s="470"/>
      <c r="H21" s="259">
        <f t="shared" ref="H21" si="3">SUM(H9:H20)</f>
        <v>0</v>
      </c>
      <c r="I21" s="26"/>
      <c r="J21" s="468" t="s">
        <v>216</v>
      </c>
      <c r="K21" s="469"/>
      <c r="L21" s="469"/>
      <c r="M21" s="469"/>
      <c r="N21" s="469"/>
      <c r="O21" s="470"/>
      <c r="P21" s="259">
        <f t="shared" ref="P21" si="4">SUM(P9:P20)</f>
        <v>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79" customFormat="1" ht="46.2" customHeight="1">
      <c r="A22" s="277"/>
      <c r="B22" s="473" t="s">
        <v>473</v>
      </c>
      <c r="C22" s="473"/>
      <c r="D22" s="473"/>
      <c r="E22" s="473"/>
      <c r="F22" s="473"/>
      <c r="G22" s="473"/>
      <c r="H22" s="473"/>
      <c r="I22" s="277"/>
      <c r="J22" s="277"/>
      <c r="K22" s="277"/>
      <c r="L22" s="277"/>
      <c r="M22" s="278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</row>
    <row r="23" spans="1:32" ht="14.25" customHeight="1">
      <c r="A23" s="26"/>
      <c r="B23" s="26"/>
      <c r="C23" s="26"/>
      <c r="D23" s="26"/>
      <c r="E23" s="27"/>
      <c r="F23" s="26"/>
      <c r="G23" s="26"/>
      <c r="H23" s="26"/>
      <c r="I23" s="26"/>
      <c r="J23" s="26"/>
      <c r="K23" s="26"/>
      <c r="L23" s="26"/>
      <c r="M23" s="2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14.25" customHeight="1" thickBot="1">
      <c r="A24" s="26"/>
      <c r="B24" s="28" t="s">
        <v>433</v>
      </c>
      <c r="C24" s="26"/>
      <c r="D24" s="26"/>
      <c r="E24" s="27"/>
      <c r="F24" s="26"/>
      <c r="G24" s="26"/>
      <c r="H24" s="26"/>
      <c r="I24" s="26"/>
      <c r="J24" s="28" t="s">
        <v>428</v>
      </c>
      <c r="K24" s="26"/>
      <c r="L24" s="26"/>
      <c r="M24" s="2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39" customHeight="1">
      <c r="A25" s="26"/>
      <c r="B25" s="466" t="s">
        <v>207</v>
      </c>
      <c r="C25" s="29" t="s">
        <v>208</v>
      </c>
      <c r="D25" s="462" t="s">
        <v>209</v>
      </c>
      <c r="E25" s="464" t="s">
        <v>210</v>
      </c>
      <c r="F25" s="465"/>
      <c r="G25" s="471" t="s">
        <v>217</v>
      </c>
      <c r="H25" s="455" t="s">
        <v>212</v>
      </c>
      <c r="I25" s="26"/>
      <c r="J25" s="475" t="s">
        <v>207</v>
      </c>
      <c r="K25" s="81" t="s">
        <v>208</v>
      </c>
      <c r="L25" s="477" t="s">
        <v>209</v>
      </c>
      <c r="M25" s="479" t="s">
        <v>210</v>
      </c>
      <c r="N25" s="480"/>
      <c r="O25" s="481" t="s">
        <v>211</v>
      </c>
      <c r="P25" s="483" t="s">
        <v>212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ht="52.2" customHeight="1">
      <c r="A26" s="26"/>
      <c r="B26" s="467"/>
      <c r="C26" s="30" t="s">
        <v>213</v>
      </c>
      <c r="D26" s="463"/>
      <c r="E26" s="31" t="s">
        <v>214</v>
      </c>
      <c r="F26" s="32" t="s">
        <v>218</v>
      </c>
      <c r="G26" s="474"/>
      <c r="H26" s="456"/>
      <c r="I26" s="26"/>
      <c r="J26" s="476"/>
      <c r="K26" s="82" t="s">
        <v>213</v>
      </c>
      <c r="L26" s="478"/>
      <c r="M26" s="83" t="s">
        <v>214</v>
      </c>
      <c r="N26" s="84" t="s">
        <v>215</v>
      </c>
      <c r="O26" s="487"/>
      <c r="P26" s="482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ht="14.25" customHeight="1">
      <c r="A27" s="26"/>
      <c r="B27" s="51"/>
      <c r="C27" s="52"/>
      <c r="D27" s="52"/>
      <c r="E27" s="52"/>
      <c r="F27" s="53"/>
      <c r="G27" s="52"/>
      <c r="H27" s="56">
        <f t="shared" ref="H27:H38" si="5">(D27*E27)+(D27*F27/2)</f>
        <v>0</v>
      </c>
      <c r="I27" s="26"/>
      <c r="J27" s="104"/>
      <c r="K27" s="105"/>
      <c r="L27" s="105"/>
      <c r="M27" s="105"/>
      <c r="N27" s="106"/>
      <c r="O27" s="105"/>
      <c r="P27" s="109">
        <f t="shared" ref="P27:P38" si="6">(L27*M27)+(L27*N27/2)</f>
        <v>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ht="14.25" customHeight="1">
      <c r="A28" s="26"/>
      <c r="B28" s="42"/>
      <c r="C28" s="54"/>
      <c r="D28" s="54"/>
      <c r="E28" s="54"/>
      <c r="F28" s="55"/>
      <c r="G28" s="54"/>
      <c r="H28" s="56">
        <f t="shared" si="5"/>
        <v>0</v>
      </c>
      <c r="I28" s="26"/>
      <c r="J28" s="94"/>
      <c r="K28" s="107"/>
      <c r="L28" s="107"/>
      <c r="M28" s="107"/>
      <c r="N28" s="108"/>
      <c r="O28" s="107"/>
      <c r="P28" s="109">
        <f t="shared" si="6"/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ht="14.25" customHeight="1">
      <c r="A29" s="26"/>
      <c r="B29" s="42"/>
      <c r="C29" s="54"/>
      <c r="D29" s="54"/>
      <c r="E29" s="54"/>
      <c r="F29" s="55"/>
      <c r="G29" s="54"/>
      <c r="H29" s="56">
        <f t="shared" si="5"/>
        <v>0</v>
      </c>
      <c r="I29" s="26"/>
      <c r="J29" s="94"/>
      <c r="K29" s="107"/>
      <c r="L29" s="107"/>
      <c r="M29" s="107"/>
      <c r="N29" s="108"/>
      <c r="O29" s="107"/>
      <c r="P29" s="109">
        <f t="shared" si="6"/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14.25" customHeight="1">
      <c r="A30" s="26"/>
      <c r="B30" s="42"/>
      <c r="C30" s="54"/>
      <c r="D30" s="54"/>
      <c r="E30" s="54"/>
      <c r="F30" s="55"/>
      <c r="G30" s="54"/>
      <c r="H30" s="56">
        <f t="shared" si="5"/>
        <v>0</v>
      </c>
      <c r="I30" s="26"/>
      <c r="J30" s="94"/>
      <c r="K30" s="107"/>
      <c r="L30" s="107"/>
      <c r="M30" s="107"/>
      <c r="N30" s="108"/>
      <c r="O30" s="107"/>
      <c r="P30" s="109">
        <f t="shared" si="6"/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ht="14.25" customHeight="1">
      <c r="A31" s="26"/>
      <c r="B31" s="42"/>
      <c r="C31" s="54"/>
      <c r="D31" s="54"/>
      <c r="E31" s="54"/>
      <c r="F31" s="55"/>
      <c r="G31" s="54"/>
      <c r="H31" s="56">
        <f t="shared" si="5"/>
        <v>0</v>
      </c>
      <c r="I31" s="26"/>
      <c r="J31" s="94"/>
      <c r="K31" s="107"/>
      <c r="L31" s="107"/>
      <c r="M31" s="107"/>
      <c r="N31" s="108"/>
      <c r="O31" s="107"/>
      <c r="P31" s="109">
        <f t="shared" si="6"/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14.25" customHeight="1">
      <c r="A32" s="26"/>
      <c r="B32" s="42"/>
      <c r="C32" s="54"/>
      <c r="D32" s="54"/>
      <c r="E32" s="54"/>
      <c r="F32" s="55"/>
      <c r="G32" s="54"/>
      <c r="H32" s="56">
        <f t="shared" si="5"/>
        <v>0</v>
      </c>
      <c r="I32" s="26"/>
      <c r="J32" s="94"/>
      <c r="K32" s="107"/>
      <c r="L32" s="107"/>
      <c r="M32" s="107"/>
      <c r="N32" s="108"/>
      <c r="O32" s="107"/>
      <c r="P32" s="109">
        <f t="shared" si="6"/>
        <v>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4.25" customHeight="1">
      <c r="A33" s="26"/>
      <c r="B33" s="42"/>
      <c r="C33" s="54"/>
      <c r="D33" s="54"/>
      <c r="E33" s="54"/>
      <c r="F33" s="55"/>
      <c r="G33" s="54"/>
      <c r="H33" s="56">
        <f t="shared" si="5"/>
        <v>0</v>
      </c>
      <c r="I33" s="26"/>
      <c r="J33" s="94"/>
      <c r="K33" s="107"/>
      <c r="L33" s="107"/>
      <c r="M33" s="107"/>
      <c r="N33" s="108"/>
      <c r="O33" s="107"/>
      <c r="P33" s="109">
        <f t="shared" si="6"/>
        <v>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4.25" customHeight="1">
      <c r="A34" s="26"/>
      <c r="B34" s="42"/>
      <c r="C34" s="54"/>
      <c r="D34" s="54"/>
      <c r="E34" s="54"/>
      <c r="F34" s="55"/>
      <c r="G34" s="54"/>
      <c r="H34" s="56">
        <f t="shared" si="5"/>
        <v>0</v>
      </c>
      <c r="I34" s="26"/>
      <c r="J34" s="94"/>
      <c r="K34" s="107"/>
      <c r="L34" s="107"/>
      <c r="M34" s="107"/>
      <c r="N34" s="108"/>
      <c r="O34" s="107"/>
      <c r="P34" s="109">
        <f t="shared" si="6"/>
        <v>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ht="14.25" customHeight="1">
      <c r="A35" s="26"/>
      <c r="B35" s="42"/>
      <c r="C35" s="54"/>
      <c r="D35" s="54"/>
      <c r="E35" s="54"/>
      <c r="F35" s="54"/>
      <c r="G35" s="54"/>
      <c r="H35" s="56">
        <f t="shared" si="5"/>
        <v>0</v>
      </c>
      <c r="I35" s="26"/>
      <c r="J35" s="94"/>
      <c r="K35" s="107"/>
      <c r="L35" s="107"/>
      <c r="M35" s="107"/>
      <c r="N35" s="107"/>
      <c r="O35" s="107"/>
      <c r="P35" s="109">
        <f t="shared" si="6"/>
        <v>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4.25" customHeight="1">
      <c r="A36" s="26"/>
      <c r="B36" s="42"/>
      <c r="C36" s="54"/>
      <c r="D36" s="54"/>
      <c r="E36" s="54"/>
      <c r="F36" s="54"/>
      <c r="G36" s="54"/>
      <c r="H36" s="56">
        <f t="shared" si="5"/>
        <v>0</v>
      </c>
      <c r="I36" s="26"/>
      <c r="J36" s="94"/>
      <c r="K36" s="107"/>
      <c r="L36" s="107"/>
      <c r="M36" s="107"/>
      <c r="N36" s="107"/>
      <c r="O36" s="107"/>
      <c r="P36" s="109">
        <f t="shared" si="6"/>
        <v>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4.25" customHeight="1">
      <c r="A37" s="26"/>
      <c r="B37" s="42"/>
      <c r="C37" s="54"/>
      <c r="D37" s="54"/>
      <c r="E37" s="54"/>
      <c r="F37" s="54"/>
      <c r="G37" s="54"/>
      <c r="H37" s="56">
        <f t="shared" si="5"/>
        <v>0</v>
      </c>
      <c r="I37" s="26"/>
      <c r="J37" s="94"/>
      <c r="K37" s="107"/>
      <c r="L37" s="107"/>
      <c r="M37" s="107"/>
      <c r="N37" s="107"/>
      <c r="O37" s="107"/>
      <c r="P37" s="109">
        <f t="shared" si="6"/>
        <v>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ht="14.25" customHeight="1">
      <c r="A38" s="26"/>
      <c r="B38" s="42"/>
      <c r="C38" s="54"/>
      <c r="D38" s="54"/>
      <c r="E38" s="54"/>
      <c r="F38" s="54"/>
      <c r="G38" s="54"/>
      <c r="H38" s="56">
        <f t="shared" si="5"/>
        <v>0</v>
      </c>
      <c r="I38" s="26"/>
      <c r="J38" s="94"/>
      <c r="K38" s="107"/>
      <c r="L38" s="107"/>
      <c r="M38" s="107"/>
      <c r="N38" s="107"/>
      <c r="O38" s="107"/>
      <c r="P38" s="109">
        <f t="shared" si="6"/>
        <v>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14.25" customHeight="1" thickBot="1">
      <c r="A39" s="26"/>
      <c r="B39" s="459" t="s">
        <v>216</v>
      </c>
      <c r="C39" s="460"/>
      <c r="D39" s="460"/>
      <c r="E39" s="460"/>
      <c r="F39" s="460"/>
      <c r="G39" s="461"/>
      <c r="H39" s="57">
        <f t="shared" ref="H39" si="7">SUM(H27:H38)</f>
        <v>0</v>
      </c>
      <c r="I39" s="26"/>
      <c r="J39" s="459" t="s">
        <v>216</v>
      </c>
      <c r="K39" s="460"/>
      <c r="L39" s="460"/>
      <c r="M39" s="460"/>
      <c r="N39" s="460"/>
      <c r="O39" s="461"/>
      <c r="P39" s="57">
        <f t="shared" ref="P39" si="8">SUM(P27:P38)</f>
        <v>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14.25" customHeight="1">
      <c r="A40" s="26"/>
      <c r="B40" s="26"/>
      <c r="C40" s="26"/>
      <c r="D40" s="26"/>
      <c r="E40" s="27"/>
      <c r="F40" s="26"/>
      <c r="G40" s="26"/>
      <c r="H40" s="26"/>
      <c r="I40" s="26"/>
      <c r="J40" s="26"/>
      <c r="K40" s="26"/>
      <c r="L40" s="26"/>
      <c r="M40" s="27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ht="14.25" customHeight="1" thickBot="1">
      <c r="A41" s="26"/>
      <c r="B41" s="28" t="s">
        <v>434</v>
      </c>
      <c r="C41" s="26"/>
      <c r="D41" s="26"/>
      <c r="E41" s="27"/>
      <c r="F41" s="26"/>
      <c r="G41" s="26"/>
      <c r="H41" s="26"/>
      <c r="I41" s="26"/>
      <c r="J41" s="28" t="s">
        <v>429</v>
      </c>
      <c r="K41" s="26"/>
      <c r="L41" s="26"/>
      <c r="M41" s="27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26.25" customHeight="1">
      <c r="A42" s="26"/>
      <c r="B42" s="466" t="s">
        <v>207</v>
      </c>
      <c r="C42" s="29" t="s">
        <v>208</v>
      </c>
      <c r="D42" s="462" t="s">
        <v>209</v>
      </c>
      <c r="E42" s="464" t="s">
        <v>210</v>
      </c>
      <c r="F42" s="465"/>
      <c r="G42" s="471" t="s">
        <v>211</v>
      </c>
      <c r="H42" s="455" t="s">
        <v>212</v>
      </c>
      <c r="I42" s="26"/>
      <c r="J42" s="475" t="s">
        <v>207</v>
      </c>
      <c r="K42" s="81" t="s">
        <v>208</v>
      </c>
      <c r="L42" s="477" t="s">
        <v>209</v>
      </c>
      <c r="M42" s="479" t="s">
        <v>210</v>
      </c>
      <c r="N42" s="480"/>
      <c r="O42" s="481" t="s">
        <v>211</v>
      </c>
      <c r="P42" s="483" t="s">
        <v>212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ht="60.6" customHeight="1">
      <c r="A43" s="26"/>
      <c r="B43" s="467"/>
      <c r="C43" s="30" t="s">
        <v>213</v>
      </c>
      <c r="D43" s="463"/>
      <c r="E43" s="31" t="s">
        <v>214</v>
      </c>
      <c r="F43" s="32" t="s">
        <v>219</v>
      </c>
      <c r="G43" s="474"/>
      <c r="H43" s="456"/>
      <c r="I43" s="26"/>
      <c r="J43" s="476"/>
      <c r="K43" s="82" t="s">
        <v>213</v>
      </c>
      <c r="L43" s="478"/>
      <c r="M43" s="83" t="s">
        <v>214</v>
      </c>
      <c r="N43" s="84" t="s">
        <v>215</v>
      </c>
      <c r="O43" s="487"/>
      <c r="P43" s="482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ht="14.25" customHeight="1">
      <c r="A44" s="26"/>
      <c r="B44" s="42"/>
      <c r="C44" s="54"/>
      <c r="D44" s="54"/>
      <c r="E44" s="54"/>
      <c r="F44" s="55"/>
      <c r="G44" s="54"/>
      <c r="H44" s="56">
        <f t="shared" ref="H44:H55" si="9">(D44*E44)+(D44*F44/2)</f>
        <v>0</v>
      </c>
      <c r="I44" s="26"/>
      <c r="J44" s="94"/>
      <c r="K44" s="107"/>
      <c r="L44" s="107"/>
      <c r="M44" s="107"/>
      <c r="N44" s="108"/>
      <c r="O44" s="107"/>
      <c r="P44" s="109">
        <f t="shared" ref="P44:P55" si="10">(L44*M44)+(L44*N44/2)</f>
        <v>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14.25" customHeight="1">
      <c r="A45" s="26"/>
      <c r="B45" s="42"/>
      <c r="C45" s="54"/>
      <c r="D45" s="54"/>
      <c r="E45" s="54"/>
      <c r="F45" s="55"/>
      <c r="G45" s="54"/>
      <c r="H45" s="56">
        <f t="shared" si="9"/>
        <v>0</v>
      </c>
      <c r="I45" s="26"/>
      <c r="J45" s="94"/>
      <c r="K45" s="107"/>
      <c r="L45" s="107"/>
      <c r="M45" s="107"/>
      <c r="N45" s="108"/>
      <c r="O45" s="107"/>
      <c r="P45" s="109">
        <f t="shared" si="10"/>
        <v>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14.25" customHeight="1">
      <c r="A46" s="26"/>
      <c r="B46" s="42"/>
      <c r="C46" s="54"/>
      <c r="D46" s="54"/>
      <c r="E46" s="54"/>
      <c r="F46" s="55"/>
      <c r="G46" s="54"/>
      <c r="H46" s="56">
        <f t="shared" si="9"/>
        <v>0</v>
      </c>
      <c r="I46" s="26"/>
      <c r="J46" s="94"/>
      <c r="K46" s="107"/>
      <c r="L46" s="107"/>
      <c r="M46" s="107"/>
      <c r="N46" s="108"/>
      <c r="O46" s="107"/>
      <c r="P46" s="109">
        <f t="shared" si="10"/>
        <v>0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14.25" customHeight="1">
      <c r="A47" s="26"/>
      <c r="B47" s="42"/>
      <c r="C47" s="54"/>
      <c r="D47" s="54"/>
      <c r="E47" s="54"/>
      <c r="F47" s="55"/>
      <c r="G47" s="54"/>
      <c r="H47" s="56">
        <f t="shared" si="9"/>
        <v>0</v>
      </c>
      <c r="I47" s="26"/>
      <c r="J47" s="94"/>
      <c r="K47" s="107"/>
      <c r="L47" s="107"/>
      <c r="M47" s="107"/>
      <c r="N47" s="108"/>
      <c r="O47" s="107"/>
      <c r="P47" s="109">
        <f t="shared" si="10"/>
        <v>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14.25" customHeight="1">
      <c r="A48" s="26"/>
      <c r="B48" s="42"/>
      <c r="C48" s="54"/>
      <c r="D48" s="54"/>
      <c r="E48" s="54"/>
      <c r="F48" s="55"/>
      <c r="G48" s="54"/>
      <c r="H48" s="56">
        <f t="shared" si="9"/>
        <v>0</v>
      </c>
      <c r="I48" s="26"/>
      <c r="J48" s="94"/>
      <c r="K48" s="107"/>
      <c r="L48" s="107"/>
      <c r="M48" s="107"/>
      <c r="N48" s="108"/>
      <c r="O48" s="107"/>
      <c r="P48" s="109">
        <f t="shared" si="10"/>
        <v>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ht="14.25" customHeight="1">
      <c r="A49" s="26"/>
      <c r="B49" s="42"/>
      <c r="C49" s="54"/>
      <c r="D49" s="54"/>
      <c r="E49" s="54"/>
      <c r="F49" s="55"/>
      <c r="G49" s="54"/>
      <c r="H49" s="56">
        <f t="shared" si="9"/>
        <v>0</v>
      </c>
      <c r="I49" s="26"/>
      <c r="J49" s="94"/>
      <c r="K49" s="107"/>
      <c r="L49" s="107"/>
      <c r="M49" s="107"/>
      <c r="N49" s="108"/>
      <c r="O49" s="107"/>
      <c r="P49" s="109">
        <f t="shared" si="10"/>
        <v>0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ht="14.25" customHeight="1">
      <c r="A50" s="26"/>
      <c r="B50" s="42"/>
      <c r="C50" s="54"/>
      <c r="D50" s="54"/>
      <c r="E50" s="54"/>
      <c r="F50" s="55"/>
      <c r="G50" s="54"/>
      <c r="H50" s="56">
        <f t="shared" si="9"/>
        <v>0</v>
      </c>
      <c r="I50" s="26"/>
      <c r="J50" s="94"/>
      <c r="K50" s="107"/>
      <c r="L50" s="107"/>
      <c r="M50" s="107"/>
      <c r="N50" s="108"/>
      <c r="O50" s="107"/>
      <c r="P50" s="109">
        <f t="shared" si="10"/>
        <v>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ht="14.25" customHeight="1">
      <c r="A51" s="26"/>
      <c r="B51" s="42"/>
      <c r="C51" s="54"/>
      <c r="D51" s="54"/>
      <c r="E51" s="54"/>
      <c r="F51" s="55"/>
      <c r="G51" s="54"/>
      <c r="H51" s="56">
        <f t="shared" si="9"/>
        <v>0</v>
      </c>
      <c r="I51" s="26"/>
      <c r="J51" s="94"/>
      <c r="K51" s="107"/>
      <c r="L51" s="107"/>
      <c r="M51" s="107"/>
      <c r="N51" s="108"/>
      <c r="O51" s="107"/>
      <c r="P51" s="109">
        <f t="shared" si="10"/>
        <v>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14.25" customHeight="1">
      <c r="A52" s="26"/>
      <c r="B52" s="42"/>
      <c r="C52" s="54"/>
      <c r="D52" s="54"/>
      <c r="E52" s="54"/>
      <c r="F52" s="54"/>
      <c r="G52" s="54"/>
      <c r="H52" s="56">
        <f t="shared" si="9"/>
        <v>0</v>
      </c>
      <c r="I52" s="26"/>
      <c r="J52" s="94"/>
      <c r="K52" s="107"/>
      <c r="L52" s="107"/>
      <c r="M52" s="107"/>
      <c r="N52" s="107"/>
      <c r="O52" s="107"/>
      <c r="P52" s="109">
        <f t="shared" si="10"/>
        <v>0</v>
      </c>
      <c r="Q52" s="58"/>
      <c r="R52" s="58"/>
      <c r="S52" s="58"/>
      <c r="T52" s="58"/>
      <c r="U52" s="58"/>
      <c r="V52" s="58"/>
      <c r="W52" s="27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ht="14.25" customHeight="1">
      <c r="A53" s="26"/>
      <c r="B53" s="42"/>
      <c r="C53" s="54"/>
      <c r="D53" s="54"/>
      <c r="E53" s="54"/>
      <c r="F53" s="54"/>
      <c r="G53" s="54"/>
      <c r="H53" s="56">
        <f t="shared" si="9"/>
        <v>0</v>
      </c>
      <c r="I53" s="26"/>
      <c r="J53" s="94"/>
      <c r="K53" s="107"/>
      <c r="L53" s="107"/>
      <c r="M53" s="107"/>
      <c r="N53" s="107"/>
      <c r="O53" s="107"/>
      <c r="P53" s="109">
        <f t="shared" si="10"/>
        <v>0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ht="14.25" customHeight="1">
      <c r="A54" s="26"/>
      <c r="B54" s="42"/>
      <c r="C54" s="54"/>
      <c r="D54" s="54"/>
      <c r="E54" s="54"/>
      <c r="F54" s="54"/>
      <c r="G54" s="54"/>
      <c r="H54" s="56">
        <f t="shared" si="9"/>
        <v>0</v>
      </c>
      <c r="I54" s="26"/>
      <c r="J54" s="94"/>
      <c r="K54" s="107"/>
      <c r="L54" s="107"/>
      <c r="M54" s="107"/>
      <c r="N54" s="107"/>
      <c r="O54" s="107"/>
      <c r="P54" s="109">
        <f t="shared" si="10"/>
        <v>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ht="14.25" customHeight="1">
      <c r="A55" s="26"/>
      <c r="B55" s="42"/>
      <c r="C55" s="54"/>
      <c r="D55" s="54"/>
      <c r="E55" s="54"/>
      <c r="F55" s="54"/>
      <c r="G55" s="54"/>
      <c r="H55" s="56">
        <f t="shared" si="9"/>
        <v>0</v>
      </c>
      <c r="I55" s="26"/>
      <c r="J55" s="94"/>
      <c r="K55" s="107"/>
      <c r="L55" s="107"/>
      <c r="M55" s="107"/>
      <c r="N55" s="107"/>
      <c r="O55" s="107"/>
      <c r="P55" s="109">
        <f t="shared" si="10"/>
        <v>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ht="14.25" customHeight="1" thickBot="1">
      <c r="A56" s="26"/>
      <c r="B56" s="459" t="s">
        <v>216</v>
      </c>
      <c r="C56" s="460"/>
      <c r="D56" s="460"/>
      <c r="E56" s="460"/>
      <c r="F56" s="460"/>
      <c r="G56" s="461"/>
      <c r="H56" s="59">
        <f t="shared" ref="H56" si="11">SUM(H44:H55)</f>
        <v>0</v>
      </c>
      <c r="I56" s="26"/>
      <c r="J56" s="459" t="s">
        <v>216</v>
      </c>
      <c r="K56" s="460"/>
      <c r="L56" s="460"/>
      <c r="M56" s="460"/>
      <c r="N56" s="460"/>
      <c r="O56" s="461"/>
      <c r="P56" s="59">
        <f t="shared" ref="P56" si="12">SUM(P44:P55)</f>
        <v>0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ht="14.25" customHeight="1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7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ht="14.25" customHeight="1" thickBot="1">
      <c r="A58" s="26"/>
      <c r="B58" s="28" t="s">
        <v>435</v>
      </c>
      <c r="C58" s="26"/>
      <c r="D58" s="26"/>
      <c r="E58" s="27"/>
      <c r="F58" s="26"/>
      <c r="G58" s="26"/>
      <c r="H58" s="26"/>
      <c r="I58" s="26"/>
      <c r="J58" s="28" t="s">
        <v>430</v>
      </c>
      <c r="K58" s="26"/>
      <c r="L58" s="26"/>
      <c r="M58" s="27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ht="26.25" customHeight="1">
      <c r="A59" s="26"/>
      <c r="B59" s="466" t="s">
        <v>207</v>
      </c>
      <c r="C59" s="29" t="s">
        <v>208</v>
      </c>
      <c r="D59" s="462" t="s">
        <v>209</v>
      </c>
      <c r="E59" s="464" t="s">
        <v>210</v>
      </c>
      <c r="F59" s="465"/>
      <c r="G59" s="471" t="s">
        <v>211</v>
      </c>
      <c r="H59" s="455" t="s">
        <v>212</v>
      </c>
      <c r="I59" s="26"/>
      <c r="J59" s="475" t="s">
        <v>207</v>
      </c>
      <c r="K59" s="81" t="s">
        <v>208</v>
      </c>
      <c r="L59" s="477" t="s">
        <v>209</v>
      </c>
      <c r="M59" s="479" t="s">
        <v>210</v>
      </c>
      <c r="N59" s="480"/>
      <c r="O59" s="481" t="s">
        <v>211</v>
      </c>
      <c r="P59" s="483" t="s">
        <v>212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ht="57" customHeight="1">
      <c r="A60" s="26"/>
      <c r="B60" s="467"/>
      <c r="C60" s="30" t="s">
        <v>213</v>
      </c>
      <c r="D60" s="463"/>
      <c r="E60" s="31" t="s">
        <v>214</v>
      </c>
      <c r="F60" s="32" t="s">
        <v>220</v>
      </c>
      <c r="G60" s="474"/>
      <c r="H60" s="456"/>
      <c r="I60" s="26"/>
      <c r="J60" s="476"/>
      <c r="K60" s="82" t="s">
        <v>213</v>
      </c>
      <c r="L60" s="478"/>
      <c r="M60" s="83" t="s">
        <v>214</v>
      </c>
      <c r="N60" s="84" t="s">
        <v>215</v>
      </c>
      <c r="O60" s="487"/>
      <c r="P60" s="482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ht="14.25" customHeight="1">
      <c r="A61" s="26"/>
      <c r="B61" s="42"/>
      <c r="C61" s="54"/>
      <c r="D61" s="54"/>
      <c r="E61" s="54"/>
      <c r="F61" s="55"/>
      <c r="G61" s="54"/>
      <c r="H61" s="56">
        <f t="shared" ref="H61:H72" si="13">(D61*E61)+(D61*F61/2)</f>
        <v>0</v>
      </c>
      <c r="I61" s="26"/>
      <c r="J61" s="94"/>
      <c r="K61" s="107"/>
      <c r="L61" s="107"/>
      <c r="M61" s="107"/>
      <c r="N61" s="108"/>
      <c r="O61" s="107"/>
      <c r="P61" s="109">
        <f t="shared" ref="P61:P72" si="14">(L61*M61)+(L61*N61/2)</f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ht="14.25" customHeight="1">
      <c r="A62" s="26"/>
      <c r="B62" s="42"/>
      <c r="C62" s="54"/>
      <c r="D62" s="54"/>
      <c r="E62" s="54"/>
      <c r="F62" s="55"/>
      <c r="G62" s="54"/>
      <c r="H62" s="56">
        <f t="shared" si="13"/>
        <v>0</v>
      </c>
      <c r="I62" s="26"/>
      <c r="J62" s="94"/>
      <c r="K62" s="107"/>
      <c r="L62" s="107"/>
      <c r="M62" s="107"/>
      <c r="N62" s="108"/>
      <c r="O62" s="107"/>
      <c r="P62" s="109">
        <f t="shared" si="14"/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ht="14.25" customHeight="1">
      <c r="A63" s="26"/>
      <c r="B63" s="42"/>
      <c r="C63" s="54"/>
      <c r="D63" s="54"/>
      <c r="E63" s="54"/>
      <c r="F63" s="55"/>
      <c r="G63" s="54"/>
      <c r="H63" s="56">
        <f t="shared" si="13"/>
        <v>0</v>
      </c>
      <c r="I63" s="26"/>
      <c r="J63" s="94"/>
      <c r="K63" s="107"/>
      <c r="L63" s="107"/>
      <c r="M63" s="107"/>
      <c r="N63" s="108"/>
      <c r="O63" s="107"/>
      <c r="P63" s="109">
        <f t="shared" si="14"/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ht="14.25" customHeight="1">
      <c r="A64" s="26"/>
      <c r="B64" s="42"/>
      <c r="C64" s="54"/>
      <c r="D64" s="54"/>
      <c r="E64" s="54"/>
      <c r="F64" s="55"/>
      <c r="G64" s="54"/>
      <c r="H64" s="56">
        <f t="shared" si="13"/>
        <v>0</v>
      </c>
      <c r="I64" s="26"/>
      <c r="J64" s="94"/>
      <c r="K64" s="107"/>
      <c r="L64" s="107"/>
      <c r="M64" s="107"/>
      <c r="N64" s="108"/>
      <c r="O64" s="107"/>
      <c r="P64" s="109">
        <f t="shared" si="14"/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ht="14.25" customHeight="1">
      <c r="A65" s="26"/>
      <c r="B65" s="42"/>
      <c r="C65" s="54"/>
      <c r="D65" s="54"/>
      <c r="E65" s="54"/>
      <c r="F65" s="55"/>
      <c r="G65" s="54"/>
      <c r="H65" s="56">
        <f t="shared" si="13"/>
        <v>0</v>
      </c>
      <c r="I65" s="26"/>
      <c r="J65" s="94"/>
      <c r="K65" s="107"/>
      <c r="L65" s="107"/>
      <c r="M65" s="107"/>
      <c r="N65" s="108"/>
      <c r="O65" s="107"/>
      <c r="P65" s="109">
        <f t="shared" si="14"/>
        <v>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ht="14.25" customHeight="1">
      <c r="A66" s="26"/>
      <c r="B66" s="42"/>
      <c r="C66" s="54"/>
      <c r="D66" s="54"/>
      <c r="E66" s="54"/>
      <c r="F66" s="55"/>
      <c r="G66" s="54"/>
      <c r="H66" s="56">
        <f t="shared" si="13"/>
        <v>0</v>
      </c>
      <c r="I66" s="26"/>
      <c r="J66" s="94"/>
      <c r="K66" s="107"/>
      <c r="L66" s="107"/>
      <c r="M66" s="107"/>
      <c r="N66" s="108"/>
      <c r="O66" s="107"/>
      <c r="P66" s="109">
        <f t="shared" si="14"/>
        <v>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ht="14.25" customHeight="1">
      <c r="A67" s="26"/>
      <c r="B67" s="42"/>
      <c r="C67" s="54"/>
      <c r="D67" s="54"/>
      <c r="E67" s="54"/>
      <c r="F67" s="55"/>
      <c r="G67" s="54"/>
      <c r="H67" s="56">
        <f t="shared" si="13"/>
        <v>0</v>
      </c>
      <c r="I67" s="26"/>
      <c r="J67" s="94"/>
      <c r="K67" s="107"/>
      <c r="L67" s="107"/>
      <c r="M67" s="107"/>
      <c r="N67" s="108"/>
      <c r="O67" s="107"/>
      <c r="P67" s="109">
        <f t="shared" si="14"/>
        <v>0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ht="14.25" customHeight="1">
      <c r="A68" s="26"/>
      <c r="B68" s="42"/>
      <c r="C68" s="54"/>
      <c r="D68" s="54"/>
      <c r="E68" s="54"/>
      <c r="F68" s="55"/>
      <c r="G68" s="54"/>
      <c r="H68" s="56">
        <f t="shared" si="13"/>
        <v>0</v>
      </c>
      <c r="I68" s="26"/>
      <c r="J68" s="94"/>
      <c r="K68" s="107"/>
      <c r="L68" s="107"/>
      <c r="M68" s="107"/>
      <c r="N68" s="108"/>
      <c r="O68" s="107"/>
      <c r="P68" s="109">
        <f t="shared" si="14"/>
        <v>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ht="14.25" customHeight="1">
      <c r="A69" s="26"/>
      <c r="B69" s="42"/>
      <c r="C69" s="54"/>
      <c r="D69" s="54"/>
      <c r="E69" s="54"/>
      <c r="F69" s="54"/>
      <c r="G69" s="54"/>
      <c r="H69" s="56">
        <f t="shared" si="13"/>
        <v>0</v>
      </c>
      <c r="I69" s="26"/>
      <c r="J69" s="94"/>
      <c r="K69" s="107"/>
      <c r="L69" s="107"/>
      <c r="M69" s="107"/>
      <c r="N69" s="107"/>
      <c r="O69" s="107"/>
      <c r="P69" s="109">
        <f t="shared" si="14"/>
        <v>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ht="14.25" customHeight="1">
      <c r="A70" s="26"/>
      <c r="B70" s="42"/>
      <c r="C70" s="54"/>
      <c r="D70" s="54"/>
      <c r="E70" s="54"/>
      <c r="F70" s="54"/>
      <c r="G70" s="54"/>
      <c r="H70" s="56">
        <f t="shared" si="13"/>
        <v>0</v>
      </c>
      <c r="I70" s="26"/>
      <c r="J70" s="94"/>
      <c r="K70" s="107"/>
      <c r="L70" s="107"/>
      <c r="M70" s="107"/>
      <c r="N70" s="107"/>
      <c r="O70" s="107"/>
      <c r="P70" s="109">
        <f t="shared" si="14"/>
        <v>0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ht="14.25" customHeight="1">
      <c r="A71" s="26"/>
      <c r="B71" s="42"/>
      <c r="C71" s="54"/>
      <c r="D71" s="54"/>
      <c r="E71" s="54"/>
      <c r="F71" s="54"/>
      <c r="G71" s="54"/>
      <c r="H71" s="56">
        <f t="shared" si="13"/>
        <v>0</v>
      </c>
      <c r="I71" s="26"/>
      <c r="J71" s="94"/>
      <c r="K71" s="107"/>
      <c r="L71" s="107"/>
      <c r="M71" s="107"/>
      <c r="N71" s="107"/>
      <c r="O71" s="107"/>
      <c r="P71" s="109">
        <f t="shared" si="14"/>
        <v>0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ht="14.25" customHeight="1">
      <c r="A72" s="26"/>
      <c r="B72" s="42"/>
      <c r="C72" s="54"/>
      <c r="D72" s="54"/>
      <c r="E72" s="54"/>
      <c r="F72" s="54"/>
      <c r="G72" s="54"/>
      <c r="H72" s="56">
        <f t="shared" si="13"/>
        <v>0</v>
      </c>
      <c r="I72" s="26"/>
      <c r="J72" s="94"/>
      <c r="K72" s="107"/>
      <c r="L72" s="107"/>
      <c r="M72" s="107"/>
      <c r="N72" s="107"/>
      <c r="O72" s="107"/>
      <c r="P72" s="109">
        <f t="shared" si="14"/>
        <v>0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ht="14.25" customHeight="1" thickBot="1">
      <c r="A73" s="26"/>
      <c r="B73" s="459" t="s">
        <v>216</v>
      </c>
      <c r="C73" s="460"/>
      <c r="D73" s="460"/>
      <c r="E73" s="460"/>
      <c r="F73" s="460"/>
      <c r="G73" s="461"/>
      <c r="H73" s="59">
        <f t="shared" ref="H73" si="15">SUM(H61:H72)</f>
        <v>0</v>
      </c>
      <c r="I73" s="26"/>
      <c r="J73" s="459" t="s">
        <v>216</v>
      </c>
      <c r="K73" s="460"/>
      <c r="L73" s="460"/>
      <c r="M73" s="460"/>
      <c r="N73" s="460"/>
      <c r="O73" s="461"/>
      <c r="P73" s="59">
        <f t="shared" ref="P73" si="16">SUM(P61:P72)</f>
        <v>0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ht="14.25" customHeight="1">
      <c r="A74" s="26"/>
      <c r="B74" s="26"/>
      <c r="C74" s="26"/>
      <c r="D74" s="26"/>
      <c r="E74" s="27"/>
      <c r="F74" s="26"/>
      <c r="G74" s="26"/>
      <c r="H74" s="26"/>
      <c r="I74" s="26"/>
      <c r="J74" s="26"/>
      <c r="K74" s="26"/>
      <c r="L74" s="26"/>
      <c r="M74" s="27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ht="14.25" customHeight="1" thickBot="1">
      <c r="A75" s="26"/>
      <c r="B75" s="28" t="s">
        <v>436</v>
      </c>
      <c r="C75" s="26"/>
      <c r="D75" s="26"/>
      <c r="E75" s="27"/>
      <c r="F75" s="26"/>
      <c r="G75" s="26"/>
      <c r="H75" s="26"/>
      <c r="I75" s="26"/>
      <c r="J75" s="28" t="s">
        <v>431</v>
      </c>
      <c r="K75" s="26"/>
      <c r="L75" s="26"/>
      <c r="M75" s="27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ht="26.25" customHeight="1">
      <c r="A76" s="26"/>
      <c r="B76" s="466" t="s">
        <v>207</v>
      </c>
      <c r="C76" s="29" t="s">
        <v>208</v>
      </c>
      <c r="D76" s="462" t="s">
        <v>209</v>
      </c>
      <c r="E76" s="464" t="s">
        <v>210</v>
      </c>
      <c r="F76" s="465"/>
      <c r="G76" s="471" t="s">
        <v>211</v>
      </c>
      <c r="H76" s="455" t="s">
        <v>212</v>
      </c>
      <c r="I76" s="26"/>
      <c r="J76" s="475" t="s">
        <v>207</v>
      </c>
      <c r="K76" s="81" t="s">
        <v>208</v>
      </c>
      <c r="L76" s="477" t="s">
        <v>209</v>
      </c>
      <c r="M76" s="479" t="s">
        <v>210</v>
      </c>
      <c r="N76" s="480"/>
      <c r="O76" s="481" t="s">
        <v>211</v>
      </c>
      <c r="P76" s="483" t="s">
        <v>212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ht="57" customHeight="1">
      <c r="A77" s="26"/>
      <c r="B77" s="467"/>
      <c r="C77" s="30" t="s">
        <v>213</v>
      </c>
      <c r="D77" s="463"/>
      <c r="E77" s="31" t="s">
        <v>214</v>
      </c>
      <c r="F77" s="32" t="s">
        <v>215</v>
      </c>
      <c r="G77" s="474"/>
      <c r="H77" s="456"/>
      <c r="I77" s="26"/>
      <c r="J77" s="476"/>
      <c r="K77" s="82" t="s">
        <v>213</v>
      </c>
      <c r="L77" s="478"/>
      <c r="M77" s="83" t="s">
        <v>214</v>
      </c>
      <c r="N77" s="84" t="s">
        <v>215</v>
      </c>
      <c r="O77" s="487"/>
      <c r="P77" s="482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ht="14.25" customHeight="1">
      <c r="A78" s="26"/>
      <c r="B78" s="42"/>
      <c r="C78" s="54"/>
      <c r="D78" s="54"/>
      <c r="E78" s="54"/>
      <c r="F78" s="55"/>
      <c r="G78" s="54"/>
      <c r="H78" s="56">
        <f t="shared" ref="H78:H89" si="17">(D78*E78)+(D78*F78/2)</f>
        <v>0</v>
      </c>
      <c r="I78" s="26"/>
      <c r="J78" s="94"/>
      <c r="K78" s="107"/>
      <c r="L78" s="107"/>
      <c r="M78" s="107"/>
      <c r="N78" s="108"/>
      <c r="O78" s="107"/>
      <c r="P78" s="109">
        <f t="shared" ref="P78:P89" si="18">(L78*M78)+(L78*N78/2)</f>
        <v>0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ht="14.25" customHeight="1">
      <c r="A79" s="26"/>
      <c r="B79" s="42"/>
      <c r="C79" s="54"/>
      <c r="D79" s="54"/>
      <c r="E79" s="54"/>
      <c r="F79" s="55"/>
      <c r="G79" s="54"/>
      <c r="H79" s="56">
        <f t="shared" si="17"/>
        <v>0</v>
      </c>
      <c r="I79" s="26"/>
      <c r="J79" s="94"/>
      <c r="K79" s="107"/>
      <c r="L79" s="107"/>
      <c r="M79" s="107"/>
      <c r="N79" s="108"/>
      <c r="O79" s="107"/>
      <c r="P79" s="109">
        <f t="shared" si="18"/>
        <v>0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ht="14.25" customHeight="1">
      <c r="A80" s="26"/>
      <c r="B80" s="42"/>
      <c r="C80" s="54"/>
      <c r="D80" s="54"/>
      <c r="E80" s="54"/>
      <c r="F80" s="55"/>
      <c r="G80" s="54"/>
      <c r="H80" s="56">
        <f t="shared" si="17"/>
        <v>0</v>
      </c>
      <c r="I80" s="26"/>
      <c r="J80" s="94"/>
      <c r="K80" s="107"/>
      <c r="L80" s="107"/>
      <c r="M80" s="107"/>
      <c r="N80" s="108"/>
      <c r="O80" s="107"/>
      <c r="P80" s="109">
        <f t="shared" si="18"/>
        <v>0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ht="14.25" customHeight="1">
      <c r="A81" s="26"/>
      <c r="B81" s="42"/>
      <c r="C81" s="54"/>
      <c r="D81" s="54"/>
      <c r="E81" s="54"/>
      <c r="F81" s="55"/>
      <c r="G81" s="54"/>
      <c r="H81" s="56">
        <f t="shared" si="17"/>
        <v>0</v>
      </c>
      <c r="I81" s="26"/>
      <c r="J81" s="94"/>
      <c r="K81" s="107"/>
      <c r="L81" s="107"/>
      <c r="M81" s="107"/>
      <c r="N81" s="108"/>
      <c r="O81" s="107"/>
      <c r="P81" s="109">
        <f t="shared" si="18"/>
        <v>0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ht="14.25" customHeight="1">
      <c r="A82" s="26"/>
      <c r="B82" s="42"/>
      <c r="C82" s="54"/>
      <c r="D82" s="54"/>
      <c r="E82" s="54"/>
      <c r="F82" s="55"/>
      <c r="G82" s="54"/>
      <c r="H82" s="56">
        <f t="shared" si="17"/>
        <v>0</v>
      </c>
      <c r="I82" s="26"/>
      <c r="J82" s="94"/>
      <c r="K82" s="107"/>
      <c r="L82" s="107"/>
      <c r="M82" s="107"/>
      <c r="N82" s="108"/>
      <c r="O82" s="107"/>
      <c r="P82" s="109">
        <f t="shared" si="18"/>
        <v>0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ht="14.25" customHeight="1">
      <c r="A83" s="26"/>
      <c r="B83" s="42"/>
      <c r="C83" s="54"/>
      <c r="D83" s="54"/>
      <c r="E83" s="54"/>
      <c r="F83" s="55"/>
      <c r="G83" s="54"/>
      <c r="H83" s="56">
        <f t="shared" si="17"/>
        <v>0</v>
      </c>
      <c r="I83" s="26"/>
      <c r="J83" s="94"/>
      <c r="K83" s="107"/>
      <c r="L83" s="107"/>
      <c r="M83" s="107"/>
      <c r="N83" s="108"/>
      <c r="O83" s="107"/>
      <c r="P83" s="109">
        <f t="shared" si="18"/>
        <v>0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ht="14.25" customHeight="1">
      <c r="A84" s="26"/>
      <c r="B84" s="42"/>
      <c r="C84" s="54"/>
      <c r="D84" s="54"/>
      <c r="E84" s="54"/>
      <c r="F84" s="55"/>
      <c r="G84" s="54"/>
      <c r="H84" s="56">
        <f t="shared" si="17"/>
        <v>0</v>
      </c>
      <c r="I84" s="26"/>
      <c r="J84" s="94"/>
      <c r="K84" s="107"/>
      <c r="L84" s="107"/>
      <c r="M84" s="107"/>
      <c r="N84" s="108"/>
      <c r="O84" s="107"/>
      <c r="P84" s="109">
        <f t="shared" si="18"/>
        <v>0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ht="14.25" customHeight="1">
      <c r="A85" s="26"/>
      <c r="B85" s="42"/>
      <c r="C85" s="54"/>
      <c r="D85" s="54"/>
      <c r="E85" s="54"/>
      <c r="F85" s="55"/>
      <c r="G85" s="54"/>
      <c r="H85" s="56">
        <f t="shared" si="17"/>
        <v>0</v>
      </c>
      <c r="I85" s="26"/>
      <c r="J85" s="94"/>
      <c r="K85" s="107"/>
      <c r="L85" s="107"/>
      <c r="M85" s="107"/>
      <c r="N85" s="108"/>
      <c r="O85" s="107"/>
      <c r="P85" s="109">
        <f t="shared" si="18"/>
        <v>0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ht="14.25" customHeight="1">
      <c r="A86" s="26"/>
      <c r="B86" s="42"/>
      <c r="C86" s="54"/>
      <c r="D86" s="54"/>
      <c r="E86" s="54"/>
      <c r="F86" s="54"/>
      <c r="G86" s="54"/>
      <c r="H86" s="56">
        <f t="shared" si="17"/>
        <v>0</v>
      </c>
      <c r="I86" s="26"/>
      <c r="J86" s="94"/>
      <c r="K86" s="107"/>
      <c r="L86" s="107"/>
      <c r="M86" s="107"/>
      <c r="N86" s="107"/>
      <c r="O86" s="107"/>
      <c r="P86" s="109">
        <f t="shared" si="18"/>
        <v>0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ht="14.25" customHeight="1">
      <c r="A87" s="26"/>
      <c r="B87" s="42"/>
      <c r="C87" s="54"/>
      <c r="D87" s="54"/>
      <c r="E87" s="54"/>
      <c r="F87" s="54"/>
      <c r="G87" s="54"/>
      <c r="H87" s="56">
        <f t="shared" si="17"/>
        <v>0</v>
      </c>
      <c r="I87" s="26"/>
      <c r="J87" s="94"/>
      <c r="K87" s="107"/>
      <c r="L87" s="107"/>
      <c r="M87" s="107"/>
      <c r="N87" s="107"/>
      <c r="O87" s="107"/>
      <c r="P87" s="109">
        <f t="shared" si="18"/>
        <v>0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ht="14.25" customHeight="1">
      <c r="A88" s="26"/>
      <c r="B88" s="42"/>
      <c r="C88" s="54"/>
      <c r="D88" s="54"/>
      <c r="E88" s="54"/>
      <c r="F88" s="54"/>
      <c r="G88" s="54"/>
      <c r="H88" s="56">
        <f t="shared" si="17"/>
        <v>0</v>
      </c>
      <c r="I88" s="26"/>
      <c r="J88" s="94"/>
      <c r="K88" s="107"/>
      <c r="L88" s="107"/>
      <c r="M88" s="107"/>
      <c r="N88" s="107"/>
      <c r="O88" s="107"/>
      <c r="P88" s="109">
        <f t="shared" si="18"/>
        <v>0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ht="14.25" customHeight="1">
      <c r="A89" s="26"/>
      <c r="B89" s="42"/>
      <c r="C89" s="54"/>
      <c r="D89" s="54"/>
      <c r="E89" s="54"/>
      <c r="F89" s="54"/>
      <c r="G89" s="54"/>
      <c r="H89" s="56">
        <f t="shared" si="17"/>
        <v>0</v>
      </c>
      <c r="I89" s="26"/>
      <c r="J89" s="94"/>
      <c r="K89" s="107"/>
      <c r="L89" s="107"/>
      <c r="M89" s="107"/>
      <c r="N89" s="107"/>
      <c r="O89" s="107"/>
      <c r="P89" s="109">
        <f t="shared" si="18"/>
        <v>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ht="14.25" customHeight="1" thickBot="1">
      <c r="A90" s="26"/>
      <c r="B90" s="459" t="s">
        <v>216</v>
      </c>
      <c r="C90" s="460"/>
      <c r="D90" s="460"/>
      <c r="E90" s="460"/>
      <c r="F90" s="460"/>
      <c r="G90" s="461"/>
      <c r="H90" s="59">
        <f t="shared" ref="H90" si="19">SUM(H78:H89)</f>
        <v>0</v>
      </c>
      <c r="I90" s="26"/>
      <c r="J90" s="459" t="s">
        <v>216</v>
      </c>
      <c r="K90" s="460"/>
      <c r="L90" s="460"/>
      <c r="M90" s="460"/>
      <c r="N90" s="460"/>
      <c r="O90" s="461"/>
      <c r="P90" s="59">
        <f t="shared" ref="P90" si="20">SUM(P78:P89)</f>
        <v>0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ht="14.25" customHeight="1">
      <c r="A91" s="26"/>
      <c r="B91" s="26"/>
      <c r="C91" s="26"/>
      <c r="D91" s="26"/>
      <c r="E91" s="27"/>
      <c r="F91" s="26"/>
      <c r="G91" s="26"/>
      <c r="H91" s="26"/>
      <c r="I91" s="26"/>
      <c r="J91" s="26"/>
      <c r="K91" s="26"/>
      <c r="L91" s="26"/>
      <c r="M91" s="27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ht="14.25" customHeight="1" thickBot="1">
      <c r="A92" s="26"/>
      <c r="B92" s="28" t="s">
        <v>446</v>
      </c>
      <c r="C92" s="26"/>
      <c r="D92" s="26"/>
      <c r="E92" s="27"/>
      <c r="F92" s="26"/>
      <c r="G92" s="26"/>
      <c r="H92" s="26"/>
      <c r="I92" s="26"/>
      <c r="J92" s="28" t="s">
        <v>443</v>
      </c>
      <c r="K92" s="26"/>
      <c r="L92" s="26"/>
      <c r="M92" s="27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ht="26.25" customHeight="1">
      <c r="A93" s="26"/>
      <c r="B93" s="466" t="s">
        <v>207</v>
      </c>
      <c r="C93" s="29" t="s">
        <v>208</v>
      </c>
      <c r="D93" s="462" t="s">
        <v>209</v>
      </c>
      <c r="E93" s="464" t="s">
        <v>210</v>
      </c>
      <c r="F93" s="465"/>
      <c r="G93" s="471" t="s">
        <v>211</v>
      </c>
      <c r="H93" s="455" t="s">
        <v>212</v>
      </c>
      <c r="I93" s="26"/>
      <c r="J93" s="475" t="s">
        <v>207</v>
      </c>
      <c r="K93" s="81" t="s">
        <v>208</v>
      </c>
      <c r="L93" s="477" t="s">
        <v>209</v>
      </c>
      <c r="M93" s="479" t="s">
        <v>210</v>
      </c>
      <c r="N93" s="480"/>
      <c r="O93" s="481" t="s">
        <v>211</v>
      </c>
      <c r="P93" s="483" t="s">
        <v>212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ht="57" customHeight="1">
      <c r="A94" s="26"/>
      <c r="B94" s="467"/>
      <c r="C94" s="30" t="s">
        <v>213</v>
      </c>
      <c r="D94" s="463"/>
      <c r="E94" s="31" t="s">
        <v>214</v>
      </c>
      <c r="F94" s="32" t="s">
        <v>215</v>
      </c>
      <c r="G94" s="474"/>
      <c r="H94" s="456"/>
      <c r="I94" s="26"/>
      <c r="J94" s="476"/>
      <c r="K94" s="82" t="s">
        <v>213</v>
      </c>
      <c r="L94" s="478"/>
      <c r="M94" s="83" t="s">
        <v>214</v>
      </c>
      <c r="N94" s="84" t="s">
        <v>215</v>
      </c>
      <c r="O94" s="487"/>
      <c r="P94" s="482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ht="14.25" customHeight="1">
      <c r="A95" s="26"/>
      <c r="B95" s="54"/>
      <c r="C95" s="54"/>
      <c r="D95" s="54"/>
      <c r="E95" s="54"/>
      <c r="F95" s="55"/>
      <c r="G95" s="54"/>
      <c r="H95" s="60">
        <f t="shared" ref="H95:H106" si="21">(D95*E95)+(D95*F95/2)</f>
        <v>0</v>
      </c>
      <c r="I95" s="26"/>
      <c r="J95" s="107"/>
      <c r="K95" s="107"/>
      <c r="L95" s="107"/>
      <c r="M95" s="107"/>
      <c r="N95" s="108"/>
      <c r="O95" s="107"/>
      <c r="P95" s="258">
        <f t="shared" ref="P95:P106" si="22">(L95*M95)+(L95*N95/2)</f>
        <v>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ht="14.25" customHeight="1">
      <c r="A96" s="26"/>
      <c r="B96" s="54"/>
      <c r="C96" s="54"/>
      <c r="D96" s="54"/>
      <c r="E96" s="54"/>
      <c r="F96" s="55"/>
      <c r="G96" s="54"/>
      <c r="H96" s="60">
        <f t="shared" si="21"/>
        <v>0</v>
      </c>
      <c r="I96" s="26"/>
      <c r="J96" s="107"/>
      <c r="K96" s="107"/>
      <c r="L96" s="107"/>
      <c r="M96" s="107"/>
      <c r="N96" s="108"/>
      <c r="O96" s="107"/>
      <c r="P96" s="258">
        <f t="shared" si="22"/>
        <v>0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ht="14.25" customHeight="1">
      <c r="A97" s="26"/>
      <c r="B97" s="54"/>
      <c r="C97" s="54"/>
      <c r="D97" s="54"/>
      <c r="E97" s="54"/>
      <c r="F97" s="55"/>
      <c r="G97" s="54"/>
      <c r="H97" s="60">
        <f t="shared" si="21"/>
        <v>0</v>
      </c>
      <c r="I97" s="26"/>
      <c r="J97" s="107"/>
      <c r="K97" s="107"/>
      <c r="L97" s="107"/>
      <c r="M97" s="107"/>
      <c r="N97" s="108"/>
      <c r="O97" s="107"/>
      <c r="P97" s="258">
        <f t="shared" si="22"/>
        <v>0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ht="14.25" customHeight="1">
      <c r="A98" s="26"/>
      <c r="B98" s="54"/>
      <c r="C98" s="54"/>
      <c r="D98" s="54"/>
      <c r="E98" s="54"/>
      <c r="F98" s="55"/>
      <c r="G98" s="54"/>
      <c r="H98" s="60">
        <f t="shared" si="21"/>
        <v>0</v>
      </c>
      <c r="I98" s="26"/>
      <c r="J98" s="107"/>
      <c r="K98" s="107"/>
      <c r="L98" s="107"/>
      <c r="M98" s="107"/>
      <c r="N98" s="108"/>
      <c r="O98" s="107"/>
      <c r="P98" s="258">
        <f t="shared" si="22"/>
        <v>0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ht="14.25" customHeight="1">
      <c r="A99" s="26"/>
      <c r="B99" s="54"/>
      <c r="C99" s="54"/>
      <c r="D99" s="54"/>
      <c r="E99" s="54"/>
      <c r="F99" s="55"/>
      <c r="G99" s="54"/>
      <c r="H99" s="60">
        <f t="shared" si="21"/>
        <v>0</v>
      </c>
      <c r="I99" s="26"/>
      <c r="J99" s="107"/>
      <c r="K99" s="107"/>
      <c r="L99" s="107"/>
      <c r="M99" s="107"/>
      <c r="N99" s="108"/>
      <c r="O99" s="107"/>
      <c r="P99" s="258">
        <f t="shared" si="22"/>
        <v>0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ht="14.25" customHeight="1">
      <c r="A100" s="26"/>
      <c r="B100" s="54"/>
      <c r="C100" s="54"/>
      <c r="D100" s="54"/>
      <c r="E100" s="54"/>
      <c r="F100" s="55"/>
      <c r="G100" s="54"/>
      <c r="H100" s="60">
        <f t="shared" si="21"/>
        <v>0</v>
      </c>
      <c r="I100" s="26"/>
      <c r="J100" s="107"/>
      <c r="K100" s="107"/>
      <c r="L100" s="107"/>
      <c r="M100" s="107"/>
      <c r="N100" s="108"/>
      <c r="O100" s="107"/>
      <c r="P100" s="258">
        <f t="shared" si="22"/>
        <v>0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1:32" ht="14.25" customHeight="1">
      <c r="A101" s="26"/>
      <c r="B101" s="54"/>
      <c r="C101" s="54"/>
      <c r="D101" s="54"/>
      <c r="E101" s="54"/>
      <c r="F101" s="55"/>
      <c r="G101" s="54"/>
      <c r="H101" s="60">
        <f t="shared" si="21"/>
        <v>0</v>
      </c>
      <c r="I101" s="26"/>
      <c r="J101" s="107"/>
      <c r="K101" s="107"/>
      <c r="L101" s="107"/>
      <c r="M101" s="107"/>
      <c r="N101" s="108"/>
      <c r="O101" s="107"/>
      <c r="P101" s="258">
        <f t="shared" si="22"/>
        <v>0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</row>
    <row r="102" spans="1:32" ht="14.25" customHeight="1">
      <c r="A102" s="26"/>
      <c r="B102" s="54"/>
      <c r="C102" s="54"/>
      <c r="D102" s="54"/>
      <c r="E102" s="54"/>
      <c r="F102" s="55"/>
      <c r="G102" s="54"/>
      <c r="H102" s="60">
        <f t="shared" si="21"/>
        <v>0</v>
      </c>
      <c r="I102" s="26"/>
      <c r="J102" s="107"/>
      <c r="K102" s="107"/>
      <c r="L102" s="107"/>
      <c r="M102" s="107"/>
      <c r="N102" s="108"/>
      <c r="O102" s="107"/>
      <c r="P102" s="258">
        <f t="shared" si="22"/>
        <v>0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 spans="1:32" ht="14.25" customHeight="1">
      <c r="A103" s="26"/>
      <c r="B103" s="54"/>
      <c r="C103" s="54"/>
      <c r="D103" s="54"/>
      <c r="E103" s="54"/>
      <c r="F103" s="54"/>
      <c r="G103" s="54"/>
      <c r="H103" s="60">
        <f t="shared" si="21"/>
        <v>0</v>
      </c>
      <c r="I103" s="26"/>
      <c r="J103" s="107"/>
      <c r="K103" s="107"/>
      <c r="L103" s="107"/>
      <c r="M103" s="107"/>
      <c r="N103" s="107"/>
      <c r="O103" s="107"/>
      <c r="P103" s="258">
        <f t="shared" si="22"/>
        <v>0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</row>
    <row r="104" spans="1:32" ht="14.25" customHeight="1">
      <c r="A104" s="26"/>
      <c r="B104" s="54"/>
      <c r="C104" s="54"/>
      <c r="D104" s="54"/>
      <c r="E104" s="54"/>
      <c r="F104" s="54"/>
      <c r="G104" s="54"/>
      <c r="H104" s="60">
        <f t="shared" si="21"/>
        <v>0</v>
      </c>
      <c r="I104" s="26"/>
      <c r="J104" s="107"/>
      <c r="K104" s="107"/>
      <c r="L104" s="107"/>
      <c r="M104" s="107"/>
      <c r="N104" s="107"/>
      <c r="O104" s="107"/>
      <c r="P104" s="258">
        <f t="shared" si="22"/>
        <v>0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32" ht="14.25" customHeight="1">
      <c r="A105" s="26"/>
      <c r="B105" s="54"/>
      <c r="C105" s="54"/>
      <c r="D105" s="54"/>
      <c r="E105" s="54"/>
      <c r="F105" s="54"/>
      <c r="G105" s="54"/>
      <c r="H105" s="60">
        <f t="shared" si="21"/>
        <v>0</v>
      </c>
      <c r="I105" s="26"/>
      <c r="J105" s="107"/>
      <c r="K105" s="107"/>
      <c r="L105" s="107"/>
      <c r="M105" s="107"/>
      <c r="N105" s="107"/>
      <c r="O105" s="107"/>
      <c r="P105" s="258">
        <f t="shared" si="22"/>
        <v>0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2" ht="14.25" customHeight="1">
      <c r="A106" s="26"/>
      <c r="B106" s="54"/>
      <c r="C106" s="54"/>
      <c r="D106" s="54"/>
      <c r="E106" s="54"/>
      <c r="F106" s="54"/>
      <c r="G106" s="54"/>
      <c r="H106" s="60">
        <f t="shared" si="21"/>
        <v>0</v>
      </c>
      <c r="I106" s="26"/>
      <c r="J106" s="107"/>
      <c r="K106" s="107"/>
      <c r="L106" s="107"/>
      <c r="M106" s="107"/>
      <c r="N106" s="107"/>
      <c r="O106" s="107"/>
      <c r="P106" s="258">
        <f t="shared" si="22"/>
        <v>0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1:32" ht="14.25" customHeight="1">
      <c r="A107" s="26"/>
      <c r="B107" s="484" t="s">
        <v>216</v>
      </c>
      <c r="C107" s="485"/>
      <c r="D107" s="485"/>
      <c r="E107" s="485"/>
      <c r="F107" s="485"/>
      <c r="G107" s="486"/>
      <c r="H107" s="61">
        <f t="shared" ref="H107" si="23">SUM(H95:H106)</f>
        <v>0</v>
      </c>
      <c r="I107" s="26"/>
      <c r="J107" s="484" t="s">
        <v>216</v>
      </c>
      <c r="K107" s="485"/>
      <c r="L107" s="485"/>
      <c r="M107" s="485"/>
      <c r="N107" s="485"/>
      <c r="O107" s="486"/>
      <c r="P107" s="61">
        <f t="shared" ref="P107" si="24">SUM(P95:P106)</f>
        <v>0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</row>
    <row r="108" spans="1:32" ht="14.25" customHeight="1">
      <c r="A108" s="26"/>
      <c r="B108" s="26"/>
      <c r="C108" s="26"/>
      <c r="D108" s="26"/>
      <c r="E108" s="27"/>
      <c r="F108" s="26"/>
      <c r="G108" s="26"/>
      <c r="H108" s="26"/>
      <c r="I108" s="26"/>
      <c r="J108" s="26"/>
      <c r="K108" s="26"/>
      <c r="L108" s="26"/>
      <c r="M108" s="27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 spans="1:32" ht="14.25" customHeight="1">
      <c r="A109" s="26"/>
      <c r="B109" s="26"/>
      <c r="C109" s="26"/>
      <c r="D109" s="26"/>
      <c r="E109" s="27"/>
      <c r="F109" s="26"/>
      <c r="G109" s="26"/>
      <c r="H109" s="26"/>
      <c r="I109" s="26"/>
      <c r="J109" s="26"/>
      <c r="K109" s="26"/>
      <c r="L109" s="26"/>
      <c r="M109" s="27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1:32" ht="14.25" customHeight="1" thickBot="1">
      <c r="A110" s="26"/>
      <c r="B110" s="28" t="s">
        <v>447</v>
      </c>
      <c r="C110" s="26"/>
      <c r="D110" s="26"/>
      <c r="E110" s="27"/>
      <c r="F110" s="26"/>
      <c r="G110" s="26"/>
      <c r="H110" s="26"/>
      <c r="I110" s="26"/>
      <c r="J110" s="28" t="s">
        <v>444</v>
      </c>
      <c r="K110" s="26"/>
      <c r="L110" s="26"/>
      <c r="M110" s="27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1:32" ht="26.25" customHeight="1">
      <c r="A111" s="26"/>
      <c r="B111" s="466" t="s">
        <v>207</v>
      </c>
      <c r="C111" s="29" t="s">
        <v>208</v>
      </c>
      <c r="D111" s="462" t="s">
        <v>209</v>
      </c>
      <c r="E111" s="464" t="s">
        <v>210</v>
      </c>
      <c r="F111" s="465"/>
      <c r="G111" s="471" t="s">
        <v>211</v>
      </c>
      <c r="H111" s="455" t="s">
        <v>212</v>
      </c>
      <c r="I111" s="26"/>
      <c r="J111" s="475" t="s">
        <v>207</v>
      </c>
      <c r="K111" s="81" t="s">
        <v>208</v>
      </c>
      <c r="L111" s="477" t="s">
        <v>209</v>
      </c>
      <c r="M111" s="479" t="s">
        <v>210</v>
      </c>
      <c r="N111" s="480"/>
      <c r="O111" s="481" t="s">
        <v>211</v>
      </c>
      <c r="P111" s="483" t="s">
        <v>212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1:32" ht="57" customHeight="1">
      <c r="A112" s="26"/>
      <c r="B112" s="467"/>
      <c r="C112" s="30" t="s">
        <v>213</v>
      </c>
      <c r="D112" s="463"/>
      <c r="E112" s="31" t="s">
        <v>214</v>
      </c>
      <c r="F112" s="32" t="s">
        <v>215</v>
      </c>
      <c r="G112" s="474"/>
      <c r="H112" s="456"/>
      <c r="I112" s="26"/>
      <c r="J112" s="476"/>
      <c r="K112" s="82" t="s">
        <v>213</v>
      </c>
      <c r="L112" s="478"/>
      <c r="M112" s="83" t="s">
        <v>214</v>
      </c>
      <c r="N112" s="84" t="s">
        <v>215</v>
      </c>
      <c r="O112" s="487"/>
      <c r="P112" s="482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1:32" ht="14.25" customHeight="1">
      <c r="A113" s="26"/>
      <c r="B113" s="54"/>
      <c r="C113" s="54"/>
      <c r="D113" s="54"/>
      <c r="E113" s="54"/>
      <c r="F113" s="55"/>
      <c r="G113" s="54"/>
      <c r="H113" s="60">
        <f t="shared" ref="H113:H124" si="25">(D113*E113)+(D113*F113/2)</f>
        <v>0</v>
      </c>
      <c r="I113" s="26"/>
      <c r="J113" s="107"/>
      <c r="K113" s="107"/>
      <c r="L113" s="107"/>
      <c r="M113" s="107"/>
      <c r="N113" s="108"/>
      <c r="O113" s="107"/>
      <c r="P113" s="258">
        <f t="shared" ref="P113:P124" si="26">(L113*M113)+(L113*N113/2)</f>
        <v>0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spans="1:32" ht="14.25" customHeight="1">
      <c r="A114" s="26"/>
      <c r="B114" s="54"/>
      <c r="C114" s="54"/>
      <c r="D114" s="54"/>
      <c r="E114" s="54"/>
      <c r="F114" s="55"/>
      <c r="G114" s="54"/>
      <c r="H114" s="60">
        <f t="shared" si="25"/>
        <v>0</v>
      </c>
      <c r="I114" s="26"/>
      <c r="J114" s="107"/>
      <c r="K114" s="107"/>
      <c r="L114" s="107"/>
      <c r="M114" s="107"/>
      <c r="N114" s="108"/>
      <c r="O114" s="107"/>
      <c r="P114" s="258">
        <f t="shared" si="26"/>
        <v>0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spans="1:32" ht="14.25" customHeight="1">
      <c r="A115" s="26"/>
      <c r="B115" s="54"/>
      <c r="C115" s="54"/>
      <c r="D115" s="54"/>
      <c r="E115" s="54"/>
      <c r="F115" s="55"/>
      <c r="G115" s="54"/>
      <c r="H115" s="60">
        <f t="shared" si="25"/>
        <v>0</v>
      </c>
      <c r="I115" s="26"/>
      <c r="J115" s="107"/>
      <c r="K115" s="107"/>
      <c r="L115" s="107"/>
      <c r="M115" s="107"/>
      <c r="N115" s="108"/>
      <c r="O115" s="107"/>
      <c r="P115" s="258">
        <f t="shared" si="26"/>
        <v>0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2" ht="14.25" customHeight="1">
      <c r="A116" s="26"/>
      <c r="B116" s="54"/>
      <c r="C116" s="54"/>
      <c r="D116" s="54"/>
      <c r="E116" s="54"/>
      <c r="F116" s="55"/>
      <c r="G116" s="54"/>
      <c r="H116" s="60">
        <f t="shared" si="25"/>
        <v>0</v>
      </c>
      <c r="I116" s="26"/>
      <c r="J116" s="107"/>
      <c r="K116" s="107"/>
      <c r="L116" s="107"/>
      <c r="M116" s="107"/>
      <c r="N116" s="108"/>
      <c r="O116" s="107"/>
      <c r="P116" s="258">
        <f t="shared" si="26"/>
        <v>0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32" ht="14.25" customHeight="1">
      <c r="A117" s="26"/>
      <c r="B117" s="54"/>
      <c r="C117" s="54"/>
      <c r="D117" s="54"/>
      <c r="E117" s="54"/>
      <c r="F117" s="55"/>
      <c r="G117" s="54"/>
      <c r="H117" s="60">
        <f t="shared" si="25"/>
        <v>0</v>
      </c>
      <c r="I117" s="26"/>
      <c r="J117" s="107"/>
      <c r="K117" s="107"/>
      <c r="L117" s="107"/>
      <c r="M117" s="107"/>
      <c r="N117" s="108"/>
      <c r="O117" s="107"/>
      <c r="P117" s="258">
        <f t="shared" si="26"/>
        <v>0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32" ht="14.25" customHeight="1">
      <c r="A118" s="26"/>
      <c r="B118" s="54"/>
      <c r="C118" s="54"/>
      <c r="D118" s="54"/>
      <c r="E118" s="54"/>
      <c r="F118" s="55"/>
      <c r="G118" s="54"/>
      <c r="H118" s="60">
        <f t="shared" si="25"/>
        <v>0</v>
      </c>
      <c r="I118" s="26"/>
      <c r="J118" s="107"/>
      <c r="K118" s="107"/>
      <c r="L118" s="107"/>
      <c r="M118" s="107"/>
      <c r="N118" s="108"/>
      <c r="O118" s="107"/>
      <c r="P118" s="258">
        <f t="shared" si="26"/>
        <v>0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32" ht="14.25" customHeight="1">
      <c r="A119" s="26"/>
      <c r="B119" s="54"/>
      <c r="C119" s="54"/>
      <c r="D119" s="54"/>
      <c r="E119" s="54"/>
      <c r="F119" s="55"/>
      <c r="G119" s="54"/>
      <c r="H119" s="60">
        <f t="shared" si="25"/>
        <v>0</v>
      </c>
      <c r="I119" s="26"/>
      <c r="J119" s="107"/>
      <c r="K119" s="107"/>
      <c r="L119" s="107"/>
      <c r="M119" s="107"/>
      <c r="N119" s="108"/>
      <c r="O119" s="107"/>
      <c r="P119" s="258">
        <f t="shared" si="26"/>
        <v>0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32" ht="14.25" customHeight="1">
      <c r="A120" s="26"/>
      <c r="B120" s="54"/>
      <c r="C120" s="54"/>
      <c r="D120" s="54"/>
      <c r="E120" s="54"/>
      <c r="F120" s="55"/>
      <c r="G120" s="54"/>
      <c r="H120" s="60">
        <f t="shared" si="25"/>
        <v>0</v>
      </c>
      <c r="I120" s="26"/>
      <c r="J120" s="107"/>
      <c r="K120" s="107"/>
      <c r="L120" s="107"/>
      <c r="M120" s="107"/>
      <c r="N120" s="108"/>
      <c r="O120" s="107"/>
      <c r="P120" s="258">
        <f t="shared" si="26"/>
        <v>0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32" ht="14.25" customHeight="1">
      <c r="A121" s="26"/>
      <c r="B121" s="54"/>
      <c r="C121" s="54"/>
      <c r="D121" s="54"/>
      <c r="E121" s="54"/>
      <c r="F121" s="54"/>
      <c r="G121" s="54"/>
      <c r="H121" s="60">
        <f t="shared" si="25"/>
        <v>0</v>
      </c>
      <c r="I121" s="26"/>
      <c r="J121" s="107"/>
      <c r="K121" s="107"/>
      <c r="L121" s="107"/>
      <c r="M121" s="107"/>
      <c r="N121" s="107"/>
      <c r="O121" s="107"/>
      <c r="P121" s="258">
        <f t="shared" si="26"/>
        <v>0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ht="14.25" customHeight="1">
      <c r="A122" s="26"/>
      <c r="B122" s="54"/>
      <c r="C122" s="54"/>
      <c r="D122" s="54"/>
      <c r="E122" s="54"/>
      <c r="F122" s="54"/>
      <c r="G122" s="54"/>
      <c r="H122" s="60">
        <f t="shared" si="25"/>
        <v>0</v>
      </c>
      <c r="I122" s="26"/>
      <c r="J122" s="107"/>
      <c r="K122" s="107"/>
      <c r="L122" s="107"/>
      <c r="M122" s="107"/>
      <c r="N122" s="107"/>
      <c r="O122" s="107"/>
      <c r="P122" s="258">
        <f t="shared" si="26"/>
        <v>0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ht="14.25" customHeight="1">
      <c r="A123" s="26"/>
      <c r="B123" s="54"/>
      <c r="C123" s="54"/>
      <c r="D123" s="54"/>
      <c r="E123" s="54"/>
      <c r="F123" s="54"/>
      <c r="G123" s="54"/>
      <c r="H123" s="60">
        <f t="shared" si="25"/>
        <v>0</v>
      </c>
      <c r="I123" s="26"/>
      <c r="J123" s="107"/>
      <c r="K123" s="107"/>
      <c r="L123" s="107"/>
      <c r="M123" s="107"/>
      <c r="N123" s="107"/>
      <c r="O123" s="107"/>
      <c r="P123" s="258">
        <f t="shared" si="26"/>
        <v>0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ht="14.25" customHeight="1">
      <c r="A124" s="26"/>
      <c r="B124" s="54"/>
      <c r="C124" s="54"/>
      <c r="D124" s="54"/>
      <c r="E124" s="54"/>
      <c r="F124" s="54"/>
      <c r="G124" s="54"/>
      <c r="H124" s="60">
        <f t="shared" si="25"/>
        <v>0</v>
      </c>
      <c r="I124" s="26"/>
      <c r="J124" s="107"/>
      <c r="K124" s="107"/>
      <c r="L124" s="107"/>
      <c r="M124" s="107"/>
      <c r="N124" s="107"/>
      <c r="O124" s="107"/>
      <c r="P124" s="258">
        <f t="shared" si="26"/>
        <v>0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ht="14.25" customHeight="1">
      <c r="A125" s="26"/>
      <c r="B125" s="484" t="s">
        <v>216</v>
      </c>
      <c r="C125" s="485"/>
      <c r="D125" s="485"/>
      <c r="E125" s="485"/>
      <c r="F125" s="485"/>
      <c r="G125" s="486"/>
      <c r="H125" s="61">
        <f t="shared" ref="H125" si="27">SUM(H113:H124)</f>
        <v>0</v>
      </c>
      <c r="I125" s="26"/>
      <c r="J125" s="484" t="s">
        <v>216</v>
      </c>
      <c r="K125" s="485"/>
      <c r="L125" s="485"/>
      <c r="M125" s="485"/>
      <c r="N125" s="485"/>
      <c r="O125" s="486"/>
      <c r="P125" s="61">
        <f t="shared" ref="P125" si="28">SUM(P113:P124)</f>
        <v>0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ht="14.25" customHeight="1">
      <c r="A126" s="26"/>
      <c r="B126" s="26"/>
      <c r="C126" s="26"/>
      <c r="D126" s="26"/>
      <c r="E126" s="27"/>
      <c r="F126" s="26"/>
      <c r="G126" s="26"/>
      <c r="H126" s="26"/>
      <c r="I126" s="26"/>
      <c r="J126" s="26"/>
      <c r="K126" s="26"/>
      <c r="L126" s="26"/>
      <c r="M126" s="27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ht="14.25" customHeight="1" thickBot="1">
      <c r="A127" s="26"/>
      <c r="B127" s="28" t="s">
        <v>448</v>
      </c>
      <c r="C127" s="26"/>
      <c r="D127" s="26"/>
      <c r="E127" s="27"/>
      <c r="F127" s="26"/>
      <c r="G127" s="26"/>
      <c r="H127" s="26"/>
      <c r="I127" s="26"/>
      <c r="J127" s="28" t="s">
        <v>445</v>
      </c>
      <c r="K127" s="26"/>
      <c r="L127" s="26"/>
      <c r="M127" s="27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ht="26.25" customHeight="1">
      <c r="A128" s="26"/>
      <c r="B128" s="466" t="s">
        <v>207</v>
      </c>
      <c r="C128" s="29" t="s">
        <v>208</v>
      </c>
      <c r="D128" s="462" t="s">
        <v>209</v>
      </c>
      <c r="E128" s="464" t="s">
        <v>210</v>
      </c>
      <c r="F128" s="465"/>
      <c r="G128" s="471" t="s">
        <v>211</v>
      </c>
      <c r="H128" s="455" t="s">
        <v>212</v>
      </c>
      <c r="I128" s="26"/>
      <c r="J128" s="475" t="s">
        <v>207</v>
      </c>
      <c r="K128" s="81" t="s">
        <v>208</v>
      </c>
      <c r="L128" s="477" t="s">
        <v>209</v>
      </c>
      <c r="M128" s="479" t="s">
        <v>210</v>
      </c>
      <c r="N128" s="480"/>
      <c r="O128" s="481" t="s">
        <v>211</v>
      </c>
      <c r="P128" s="483" t="s">
        <v>212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2" ht="57" customHeight="1">
      <c r="A129" s="26"/>
      <c r="B129" s="467"/>
      <c r="C129" s="30" t="s">
        <v>213</v>
      </c>
      <c r="D129" s="463"/>
      <c r="E129" s="31" t="s">
        <v>214</v>
      </c>
      <c r="F129" s="32" t="s">
        <v>215</v>
      </c>
      <c r="G129" s="474"/>
      <c r="H129" s="456"/>
      <c r="I129" s="26"/>
      <c r="J129" s="476"/>
      <c r="K129" s="82" t="s">
        <v>213</v>
      </c>
      <c r="L129" s="478"/>
      <c r="M129" s="83" t="s">
        <v>214</v>
      </c>
      <c r="N129" s="84" t="s">
        <v>215</v>
      </c>
      <c r="O129" s="487"/>
      <c r="P129" s="482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32" ht="14.25" customHeight="1">
      <c r="A130" s="26"/>
      <c r="B130" s="54"/>
      <c r="C130" s="54"/>
      <c r="D130" s="54"/>
      <c r="E130" s="54"/>
      <c r="F130" s="55"/>
      <c r="G130" s="54"/>
      <c r="H130" s="60">
        <f t="shared" ref="H130:H141" si="29">(D130*E130)+(D130*F130/2)</f>
        <v>0</v>
      </c>
      <c r="I130" s="26"/>
      <c r="J130" s="107"/>
      <c r="K130" s="107"/>
      <c r="L130" s="107"/>
      <c r="M130" s="107"/>
      <c r="N130" s="108"/>
      <c r="O130" s="107"/>
      <c r="P130" s="258">
        <f t="shared" ref="P130:P141" si="30">(L130*M130)+(L130*N130/2)</f>
        <v>0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spans="1:32" ht="14.25" customHeight="1">
      <c r="A131" s="26"/>
      <c r="B131" s="54"/>
      <c r="C131" s="54"/>
      <c r="D131" s="54"/>
      <c r="E131" s="54"/>
      <c r="F131" s="55"/>
      <c r="G131" s="54"/>
      <c r="H131" s="60">
        <f t="shared" si="29"/>
        <v>0</v>
      </c>
      <c r="I131" s="26"/>
      <c r="J131" s="107"/>
      <c r="K131" s="107"/>
      <c r="L131" s="107"/>
      <c r="M131" s="107"/>
      <c r="N131" s="108"/>
      <c r="O131" s="107"/>
      <c r="P131" s="258">
        <f t="shared" si="30"/>
        <v>0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spans="1:32" ht="14.25" customHeight="1">
      <c r="A132" s="26"/>
      <c r="B132" s="54"/>
      <c r="C132" s="54"/>
      <c r="D132" s="54"/>
      <c r="E132" s="54"/>
      <c r="F132" s="55"/>
      <c r="G132" s="54"/>
      <c r="H132" s="60">
        <f t="shared" si="29"/>
        <v>0</v>
      </c>
      <c r="I132" s="26"/>
      <c r="J132" s="107"/>
      <c r="K132" s="107"/>
      <c r="L132" s="107"/>
      <c r="M132" s="107"/>
      <c r="N132" s="108"/>
      <c r="O132" s="107"/>
      <c r="P132" s="258">
        <f t="shared" si="30"/>
        <v>0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spans="1:32" ht="14.25" customHeight="1">
      <c r="A133" s="26"/>
      <c r="B133" s="54"/>
      <c r="C133" s="54"/>
      <c r="D133" s="54"/>
      <c r="E133" s="54"/>
      <c r="F133" s="55"/>
      <c r="G133" s="54"/>
      <c r="H133" s="60">
        <f t="shared" si="29"/>
        <v>0</v>
      </c>
      <c r="I133" s="26"/>
      <c r="J133" s="107"/>
      <c r="K133" s="107"/>
      <c r="L133" s="107"/>
      <c r="M133" s="107"/>
      <c r="N133" s="108"/>
      <c r="O133" s="107"/>
      <c r="P133" s="258">
        <f t="shared" si="30"/>
        <v>0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spans="1:32" ht="14.25" customHeight="1">
      <c r="A134" s="26"/>
      <c r="B134" s="54"/>
      <c r="C134" s="54"/>
      <c r="D134" s="54"/>
      <c r="E134" s="54"/>
      <c r="F134" s="55"/>
      <c r="G134" s="54"/>
      <c r="H134" s="60">
        <f t="shared" si="29"/>
        <v>0</v>
      </c>
      <c r="I134" s="26"/>
      <c r="J134" s="107"/>
      <c r="K134" s="107"/>
      <c r="L134" s="107"/>
      <c r="M134" s="107"/>
      <c r="N134" s="108"/>
      <c r="O134" s="107"/>
      <c r="P134" s="258">
        <f t="shared" si="30"/>
        <v>0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spans="1:32" ht="14.25" customHeight="1">
      <c r="A135" s="26"/>
      <c r="B135" s="54"/>
      <c r="C135" s="54"/>
      <c r="D135" s="54"/>
      <c r="E135" s="54"/>
      <c r="F135" s="55"/>
      <c r="G135" s="54"/>
      <c r="H135" s="60">
        <f t="shared" si="29"/>
        <v>0</v>
      </c>
      <c r="I135" s="26"/>
      <c r="J135" s="107"/>
      <c r="K135" s="107"/>
      <c r="L135" s="107"/>
      <c r="M135" s="107"/>
      <c r="N135" s="108"/>
      <c r="O135" s="107"/>
      <c r="P135" s="258">
        <f t="shared" si="30"/>
        <v>0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spans="1:32" ht="14.25" customHeight="1">
      <c r="A136" s="26"/>
      <c r="B136" s="54"/>
      <c r="C136" s="54"/>
      <c r="D136" s="54"/>
      <c r="E136" s="54"/>
      <c r="F136" s="55"/>
      <c r="G136" s="54"/>
      <c r="H136" s="60">
        <f t="shared" si="29"/>
        <v>0</v>
      </c>
      <c r="I136" s="26"/>
      <c r="J136" s="107"/>
      <c r="K136" s="107"/>
      <c r="L136" s="107"/>
      <c r="M136" s="107"/>
      <c r="N136" s="108"/>
      <c r="O136" s="107"/>
      <c r="P136" s="258">
        <f t="shared" si="30"/>
        <v>0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spans="1:32" ht="14.25" customHeight="1">
      <c r="A137" s="26"/>
      <c r="B137" s="54"/>
      <c r="C137" s="54"/>
      <c r="D137" s="54"/>
      <c r="E137" s="54"/>
      <c r="F137" s="55"/>
      <c r="G137" s="54"/>
      <c r="H137" s="60">
        <f t="shared" si="29"/>
        <v>0</v>
      </c>
      <c r="I137" s="26"/>
      <c r="J137" s="107"/>
      <c r="K137" s="107"/>
      <c r="L137" s="107"/>
      <c r="M137" s="107"/>
      <c r="N137" s="108"/>
      <c r="O137" s="107"/>
      <c r="P137" s="258">
        <f t="shared" si="30"/>
        <v>0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spans="1:32" ht="14.25" customHeight="1">
      <c r="A138" s="26"/>
      <c r="B138" s="54"/>
      <c r="C138" s="54"/>
      <c r="D138" s="54"/>
      <c r="E138" s="54"/>
      <c r="F138" s="54"/>
      <c r="G138" s="54"/>
      <c r="H138" s="60">
        <f t="shared" si="29"/>
        <v>0</v>
      </c>
      <c r="I138" s="26"/>
      <c r="J138" s="107"/>
      <c r="K138" s="107"/>
      <c r="L138" s="107"/>
      <c r="M138" s="107"/>
      <c r="N138" s="107"/>
      <c r="O138" s="107"/>
      <c r="P138" s="258">
        <f t="shared" si="30"/>
        <v>0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spans="1:32" ht="14.25" customHeight="1">
      <c r="A139" s="26"/>
      <c r="B139" s="54"/>
      <c r="C139" s="54"/>
      <c r="D139" s="54"/>
      <c r="E139" s="54"/>
      <c r="F139" s="54"/>
      <c r="G139" s="54"/>
      <c r="H139" s="60">
        <f t="shared" si="29"/>
        <v>0</v>
      </c>
      <c r="I139" s="26"/>
      <c r="J139" s="107"/>
      <c r="K139" s="107"/>
      <c r="L139" s="107"/>
      <c r="M139" s="107"/>
      <c r="N139" s="107"/>
      <c r="O139" s="107"/>
      <c r="P139" s="258">
        <f t="shared" si="30"/>
        <v>0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spans="1:32" ht="14.25" customHeight="1">
      <c r="A140" s="26"/>
      <c r="B140" s="54"/>
      <c r="C140" s="54"/>
      <c r="D140" s="54"/>
      <c r="E140" s="54"/>
      <c r="F140" s="54"/>
      <c r="G140" s="54"/>
      <c r="H140" s="60">
        <f t="shared" si="29"/>
        <v>0</v>
      </c>
      <c r="I140" s="26"/>
      <c r="J140" s="107"/>
      <c r="K140" s="107"/>
      <c r="L140" s="107"/>
      <c r="M140" s="107"/>
      <c r="N140" s="107"/>
      <c r="O140" s="107"/>
      <c r="P140" s="258">
        <f t="shared" si="30"/>
        <v>0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spans="1:32" ht="14.25" customHeight="1">
      <c r="A141" s="26"/>
      <c r="B141" s="54"/>
      <c r="C141" s="54"/>
      <c r="D141" s="54"/>
      <c r="E141" s="54"/>
      <c r="F141" s="54"/>
      <c r="G141" s="54"/>
      <c r="H141" s="60">
        <f t="shared" si="29"/>
        <v>0</v>
      </c>
      <c r="I141" s="26"/>
      <c r="J141" s="107"/>
      <c r="K141" s="107"/>
      <c r="L141" s="107"/>
      <c r="M141" s="107"/>
      <c r="N141" s="107"/>
      <c r="O141" s="107"/>
      <c r="P141" s="258">
        <f t="shared" si="30"/>
        <v>0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spans="1:32" ht="14.25" customHeight="1">
      <c r="A142" s="26"/>
      <c r="B142" s="484" t="s">
        <v>216</v>
      </c>
      <c r="C142" s="485"/>
      <c r="D142" s="485"/>
      <c r="E142" s="485"/>
      <c r="F142" s="485"/>
      <c r="G142" s="486"/>
      <c r="H142" s="61">
        <f t="shared" ref="H142" si="31">SUM(H130:H141)</f>
        <v>0</v>
      </c>
      <c r="I142" s="26"/>
      <c r="J142" s="484" t="s">
        <v>216</v>
      </c>
      <c r="K142" s="485"/>
      <c r="L142" s="485"/>
      <c r="M142" s="485"/>
      <c r="N142" s="485"/>
      <c r="O142" s="486"/>
      <c r="P142" s="61">
        <f t="shared" ref="P142" si="32">SUM(P130:P141)</f>
        <v>0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spans="1:32" ht="14.25" customHeight="1">
      <c r="A143" s="26"/>
      <c r="B143" s="26"/>
      <c r="C143" s="26"/>
      <c r="D143" s="26"/>
      <c r="E143" s="27"/>
      <c r="F143" s="26"/>
      <c r="G143" s="26"/>
      <c r="H143" s="26"/>
      <c r="I143" s="26"/>
      <c r="J143" s="26"/>
      <c r="K143" s="26"/>
      <c r="L143" s="26"/>
      <c r="M143" s="27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spans="1:32" ht="14.25" customHeight="1">
      <c r="A144" s="26"/>
      <c r="B144" s="26"/>
      <c r="C144" s="26"/>
      <c r="D144" s="26"/>
      <c r="E144" s="27"/>
      <c r="F144" s="26"/>
      <c r="G144" s="26"/>
      <c r="H144" s="26"/>
      <c r="I144" s="26"/>
      <c r="J144" s="26"/>
      <c r="K144" s="26"/>
      <c r="L144" s="26"/>
      <c r="M144" s="27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spans="1:32" ht="14.25" customHeight="1">
      <c r="A145" s="26"/>
      <c r="B145" s="26"/>
      <c r="C145" s="26"/>
      <c r="D145" s="26"/>
      <c r="E145" s="27"/>
      <c r="F145" s="26"/>
      <c r="G145" s="26"/>
      <c r="H145" s="26"/>
      <c r="I145" s="26"/>
      <c r="J145" s="26"/>
      <c r="K145" s="26"/>
      <c r="L145" s="26"/>
      <c r="M145" s="27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spans="1:32" ht="14.25" customHeight="1">
      <c r="A146" s="26"/>
      <c r="B146" s="26"/>
      <c r="C146" s="26"/>
      <c r="D146" s="26"/>
      <c r="E146" s="27"/>
      <c r="F146" s="26"/>
      <c r="G146" s="26"/>
      <c r="H146" s="26"/>
      <c r="I146" s="26"/>
      <c r="J146" s="26"/>
      <c r="K146" s="26"/>
      <c r="L146" s="26"/>
      <c r="M146" s="27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spans="1:32" ht="14.25" customHeight="1">
      <c r="A147" s="26"/>
      <c r="B147" s="26"/>
      <c r="C147" s="26"/>
      <c r="D147" s="26"/>
      <c r="E147" s="27"/>
      <c r="F147" s="26"/>
      <c r="G147" s="26"/>
      <c r="H147" s="26"/>
      <c r="I147" s="26"/>
      <c r="J147" s="26"/>
      <c r="K147" s="26"/>
      <c r="L147" s="26"/>
      <c r="M147" s="27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spans="1:32" ht="14.25" customHeight="1">
      <c r="A148" s="26"/>
      <c r="B148" s="26"/>
      <c r="C148" s="26"/>
      <c r="D148" s="26"/>
      <c r="E148" s="27"/>
      <c r="F148" s="26"/>
      <c r="G148" s="26"/>
      <c r="H148" s="26"/>
      <c r="I148" s="26"/>
      <c r="J148" s="26"/>
      <c r="K148" s="26"/>
      <c r="L148" s="26"/>
      <c r="M148" s="27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spans="1:32" ht="14.25" customHeight="1">
      <c r="A149" s="26"/>
      <c r="B149" s="26"/>
      <c r="C149" s="26"/>
      <c r="D149" s="26"/>
      <c r="E149" s="27"/>
      <c r="F149" s="26"/>
      <c r="G149" s="26"/>
      <c r="H149" s="26"/>
      <c r="I149" s="26"/>
      <c r="J149" s="26"/>
      <c r="K149" s="26"/>
      <c r="L149" s="26"/>
      <c r="M149" s="27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spans="1:32" ht="14.25" customHeight="1">
      <c r="A150" s="26"/>
      <c r="B150" s="26"/>
      <c r="C150" s="26"/>
      <c r="D150" s="26"/>
      <c r="E150" s="27"/>
      <c r="F150" s="26"/>
      <c r="G150" s="26"/>
      <c r="H150" s="26"/>
      <c r="I150" s="26"/>
      <c r="J150" s="26"/>
      <c r="K150" s="26"/>
      <c r="L150" s="26"/>
      <c r="M150" s="27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spans="1:32" ht="14.25" customHeight="1">
      <c r="A151" s="26"/>
      <c r="B151" s="26"/>
      <c r="C151" s="26"/>
      <c r="D151" s="26"/>
      <c r="E151" s="27"/>
      <c r="F151" s="26"/>
      <c r="G151" s="26"/>
      <c r="H151" s="26"/>
      <c r="I151" s="26"/>
      <c r="J151" s="26"/>
      <c r="K151" s="26"/>
      <c r="L151" s="26"/>
      <c r="M151" s="27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spans="1:32" ht="14.25" customHeight="1">
      <c r="A152" s="26"/>
      <c r="B152" s="26"/>
      <c r="C152" s="26"/>
      <c r="D152" s="26"/>
      <c r="E152" s="27"/>
      <c r="F152" s="26"/>
      <c r="G152" s="26"/>
      <c r="H152" s="26"/>
      <c r="I152" s="26"/>
      <c r="J152" s="26"/>
      <c r="K152" s="26"/>
      <c r="L152" s="26"/>
      <c r="M152" s="27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spans="1:32" ht="14.25" customHeight="1">
      <c r="A153" s="26"/>
      <c r="B153" s="26"/>
      <c r="C153" s="26"/>
      <c r="D153" s="26"/>
      <c r="E153" s="27"/>
      <c r="F153" s="26"/>
      <c r="G153" s="26"/>
      <c r="H153" s="26"/>
      <c r="I153" s="26"/>
      <c r="J153" s="26"/>
      <c r="K153" s="26"/>
      <c r="L153" s="26"/>
      <c r="M153" s="27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spans="1:32" ht="14.25" customHeight="1">
      <c r="A154" s="26"/>
      <c r="B154" s="26"/>
      <c r="C154" s="26"/>
      <c r="D154" s="26"/>
      <c r="E154" s="27"/>
      <c r="F154" s="26"/>
      <c r="G154" s="26"/>
      <c r="H154" s="26"/>
      <c r="I154" s="26"/>
      <c r="J154" s="26"/>
      <c r="K154" s="26"/>
      <c r="L154" s="26"/>
      <c r="M154" s="27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spans="1:32" ht="14.25" customHeight="1">
      <c r="A155" s="26"/>
      <c r="B155" s="26"/>
      <c r="C155" s="26"/>
      <c r="D155" s="26"/>
      <c r="E155" s="27"/>
      <c r="F155" s="26"/>
      <c r="G155" s="26"/>
      <c r="H155" s="26"/>
      <c r="I155" s="26"/>
      <c r="J155" s="26"/>
      <c r="K155" s="26"/>
      <c r="L155" s="26"/>
      <c r="M155" s="27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ht="14.25" customHeight="1">
      <c r="A156" s="26"/>
      <c r="B156" s="26"/>
      <c r="C156" s="26"/>
      <c r="D156" s="26"/>
      <c r="E156" s="27"/>
      <c r="F156" s="26"/>
      <c r="G156" s="26"/>
      <c r="H156" s="26"/>
      <c r="I156" s="26"/>
      <c r="J156" s="26"/>
      <c r="K156" s="26"/>
      <c r="L156" s="26"/>
      <c r="M156" s="27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spans="1:32" ht="14.25" customHeight="1">
      <c r="A157" s="26"/>
      <c r="B157" s="26"/>
      <c r="C157" s="26"/>
      <c r="D157" s="26"/>
      <c r="E157" s="27"/>
      <c r="F157" s="26"/>
      <c r="G157" s="26"/>
      <c r="H157" s="26"/>
      <c r="I157" s="26"/>
      <c r="J157" s="26"/>
      <c r="K157" s="26"/>
      <c r="L157" s="26"/>
      <c r="M157" s="27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spans="1:32" ht="14.25" customHeight="1">
      <c r="A158" s="26"/>
      <c r="B158" s="26"/>
      <c r="C158" s="26"/>
      <c r="D158" s="26"/>
      <c r="E158" s="27"/>
      <c r="F158" s="26"/>
      <c r="G158" s="26"/>
      <c r="H158" s="26"/>
      <c r="I158" s="26"/>
      <c r="J158" s="26"/>
      <c r="K158" s="26"/>
      <c r="L158" s="26"/>
      <c r="M158" s="27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spans="1:32" ht="14.25" customHeight="1">
      <c r="A159" s="26"/>
      <c r="B159" s="26"/>
      <c r="C159" s="26"/>
      <c r="D159" s="26"/>
      <c r="E159" s="27"/>
      <c r="F159" s="26"/>
      <c r="G159" s="26"/>
      <c r="H159" s="26"/>
      <c r="I159" s="26"/>
      <c r="J159" s="26"/>
      <c r="K159" s="26"/>
      <c r="L159" s="26"/>
      <c r="M159" s="27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spans="1:32" ht="14.25" customHeight="1">
      <c r="A160" s="26"/>
      <c r="B160" s="26"/>
      <c r="C160" s="26"/>
      <c r="D160" s="26"/>
      <c r="E160" s="27"/>
      <c r="F160" s="26"/>
      <c r="G160" s="26"/>
      <c r="H160" s="26"/>
      <c r="I160" s="26"/>
      <c r="J160" s="26"/>
      <c r="K160" s="26"/>
      <c r="L160" s="26"/>
      <c r="M160" s="27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spans="1:32" ht="14.25" customHeight="1">
      <c r="A161" s="26"/>
      <c r="B161" s="26"/>
      <c r="C161" s="26"/>
      <c r="D161" s="26"/>
      <c r="E161" s="27"/>
      <c r="F161" s="26"/>
      <c r="G161" s="26"/>
      <c r="H161" s="26"/>
      <c r="I161" s="26"/>
      <c r="J161" s="26"/>
      <c r="K161" s="26"/>
      <c r="L161" s="26"/>
      <c r="M161" s="27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spans="1:32" ht="14.25" customHeight="1">
      <c r="A162" s="26"/>
      <c r="B162" s="26"/>
      <c r="C162" s="26"/>
      <c r="D162" s="26"/>
      <c r="E162" s="27"/>
      <c r="F162" s="26"/>
      <c r="G162" s="26"/>
      <c r="H162" s="26"/>
      <c r="I162" s="26"/>
      <c r="J162" s="26"/>
      <c r="K162" s="26"/>
      <c r="L162" s="26"/>
      <c r="M162" s="27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spans="1:32" ht="14.25" customHeight="1">
      <c r="A163" s="26"/>
      <c r="B163" s="26"/>
      <c r="C163" s="26"/>
      <c r="D163" s="26"/>
      <c r="E163" s="27"/>
      <c r="F163" s="26"/>
      <c r="G163" s="26"/>
      <c r="H163" s="26"/>
      <c r="I163" s="26"/>
      <c r="J163" s="26"/>
      <c r="K163" s="26"/>
      <c r="L163" s="26"/>
      <c r="M163" s="27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spans="1:32" ht="14.25" customHeight="1">
      <c r="A164" s="26"/>
      <c r="B164" s="26"/>
      <c r="C164" s="26"/>
      <c r="D164" s="26"/>
      <c r="E164" s="27"/>
      <c r="F164" s="26"/>
      <c r="G164" s="26"/>
      <c r="H164" s="26"/>
      <c r="I164" s="26"/>
      <c r="J164" s="26"/>
      <c r="K164" s="26"/>
      <c r="L164" s="26"/>
      <c r="M164" s="27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spans="1:32" ht="14.25" customHeight="1">
      <c r="A165" s="26"/>
      <c r="B165" s="26"/>
      <c r="C165" s="26"/>
      <c r="D165" s="26"/>
      <c r="E165" s="27"/>
      <c r="F165" s="26"/>
      <c r="G165" s="26"/>
      <c r="H165" s="26"/>
      <c r="I165" s="26"/>
      <c r="J165" s="26"/>
      <c r="K165" s="26"/>
      <c r="L165" s="26"/>
      <c r="M165" s="27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spans="1:32" ht="14.25" customHeight="1">
      <c r="A166" s="26"/>
      <c r="B166" s="26"/>
      <c r="C166" s="26"/>
      <c r="D166" s="26"/>
      <c r="E166" s="27"/>
      <c r="F166" s="26"/>
      <c r="G166" s="26"/>
      <c r="H166" s="26"/>
      <c r="I166" s="26"/>
      <c r="J166" s="26"/>
      <c r="K166" s="26"/>
      <c r="L166" s="26"/>
      <c r="M166" s="27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</row>
    <row r="167" spans="1:32" ht="14.25" customHeight="1">
      <c r="A167" s="26"/>
      <c r="B167" s="26"/>
      <c r="C167" s="26"/>
      <c r="D167" s="26"/>
      <c r="E167" s="27"/>
      <c r="F167" s="26"/>
      <c r="G167" s="26"/>
      <c r="H167" s="26"/>
      <c r="I167" s="26"/>
      <c r="J167" s="26"/>
      <c r="K167" s="26"/>
      <c r="L167" s="26"/>
      <c r="M167" s="27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</row>
    <row r="168" spans="1:32" ht="14.25" customHeight="1">
      <c r="A168" s="26"/>
      <c r="B168" s="26"/>
      <c r="C168" s="26"/>
      <c r="D168" s="26"/>
      <c r="E168" s="27"/>
      <c r="F168" s="26"/>
      <c r="G168" s="26"/>
      <c r="H168" s="26"/>
      <c r="I168" s="26"/>
      <c r="J168" s="26"/>
      <c r="K168" s="26"/>
      <c r="L168" s="26"/>
      <c r="M168" s="27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</row>
    <row r="169" spans="1:32" ht="14.25" customHeight="1">
      <c r="A169" s="26"/>
      <c r="B169" s="26"/>
      <c r="C169" s="26"/>
      <c r="D169" s="26"/>
      <c r="E169" s="27"/>
      <c r="F169" s="26"/>
      <c r="G169" s="26"/>
      <c r="H169" s="26"/>
      <c r="I169" s="26"/>
      <c r="J169" s="26"/>
      <c r="K169" s="26"/>
      <c r="L169" s="26"/>
      <c r="M169" s="27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</row>
    <row r="170" spans="1:32" ht="14.25" customHeight="1">
      <c r="A170" s="26"/>
      <c r="B170" s="26"/>
      <c r="C170" s="26"/>
      <c r="D170" s="26"/>
      <c r="E170" s="27"/>
      <c r="F170" s="26"/>
      <c r="G170" s="26"/>
      <c r="H170" s="26"/>
      <c r="I170" s="26"/>
      <c r="J170" s="26"/>
      <c r="K170" s="26"/>
      <c r="L170" s="26"/>
      <c r="M170" s="27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</row>
    <row r="171" spans="1:32" ht="14.25" customHeight="1">
      <c r="A171" s="26"/>
      <c r="B171" s="26"/>
      <c r="C171" s="26"/>
      <c r="D171" s="26"/>
      <c r="E171" s="27"/>
      <c r="F171" s="26"/>
      <c r="G171" s="26"/>
      <c r="H171" s="26"/>
      <c r="I171" s="26"/>
      <c r="J171" s="26"/>
      <c r="K171" s="26"/>
      <c r="L171" s="26"/>
      <c r="M171" s="27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</row>
    <row r="172" spans="1:32" ht="14.25" customHeight="1">
      <c r="E172" s="27"/>
      <c r="M172" s="27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</row>
    <row r="173" spans="1:32" ht="14.25" customHeight="1">
      <c r="E173" s="27"/>
      <c r="M173" s="27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</row>
    <row r="174" spans="1:32" ht="14.25" customHeight="1">
      <c r="E174" s="27"/>
      <c r="M174" s="27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</row>
    <row r="175" spans="1:32" ht="14.25" customHeight="1">
      <c r="E175" s="27"/>
      <c r="M175" s="27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</row>
    <row r="176" spans="1:32" ht="14.25" customHeight="1">
      <c r="E176" s="27"/>
      <c r="M176" s="27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</row>
    <row r="177" spans="5:32" ht="14.25" customHeight="1">
      <c r="E177" s="27"/>
      <c r="M177" s="27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</row>
    <row r="178" spans="5:32" ht="14.25" customHeight="1">
      <c r="E178" s="27"/>
      <c r="M178" s="27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</row>
    <row r="179" spans="5:32" ht="14.25" customHeight="1">
      <c r="E179" s="27"/>
      <c r="M179" s="27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</row>
    <row r="180" spans="5:32" ht="14.25" customHeight="1">
      <c r="E180" s="27"/>
      <c r="M180" s="27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</row>
    <row r="181" spans="5:32" ht="14.25" customHeight="1">
      <c r="E181" s="27"/>
      <c r="M181" s="27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</row>
    <row r="182" spans="5:32" ht="14.25" customHeight="1">
      <c r="E182" s="27"/>
      <c r="M182" s="27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</row>
    <row r="183" spans="5:32" ht="14.25" customHeight="1">
      <c r="E183" s="27"/>
      <c r="M183" s="27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</row>
    <row r="184" spans="5:32" ht="14.25" customHeight="1">
      <c r="E184" s="27"/>
      <c r="M184" s="27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</row>
    <row r="185" spans="5:32" ht="14.25" customHeight="1">
      <c r="E185" s="27"/>
      <c r="M185" s="27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</row>
    <row r="186" spans="5:32" ht="14.25" customHeight="1">
      <c r="E186" s="27"/>
      <c r="M186" s="27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</row>
    <row r="187" spans="5:32" ht="14.25" customHeight="1">
      <c r="E187" s="27"/>
      <c r="M187" s="27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</row>
    <row r="188" spans="5:32" ht="14.25" customHeight="1">
      <c r="E188" s="27"/>
      <c r="M188" s="27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</row>
    <row r="189" spans="5:32" ht="14.25" customHeight="1">
      <c r="E189" s="27"/>
      <c r="M189" s="27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</row>
    <row r="190" spans="5:32" ht="14.25" customHeight="1">
      <c r="E190" s="27"/>
      <c r="M190" s="27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</row>
    <row r="191" spans="5:32" ht="14.25" customHeight="1">
      <c r="E191" s="27"/>
      <c r="M191" s="27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  <row r="192" spans="5:32" ht="14.25" customHeight="1">
      <c r="E192" s="27"/>
      <c r="M192" s="27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</row>
    <row r="193" spans="5:32" ht="14.25" customHeight="1">
      <c r="E193" s="27"/>
      <c r="M193" s="27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</row>
    <row r="194" spans="5:32" ht="14.25" customHeight="1">
      <c r="E194" s="27"/>
      <c r="M194" s="27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</row>
    <row r="195" spans="5:32" ht="14.25" customHeight="1">
      <c r="E195" s="27"/>
      <c r="M195" s="27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</row>
    <row r="196" spans="5:32" ht="14.25" customHeight="1">
      <c r="E196" s="27"/>
      <c r="M196" s="27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</row>
    <row r="197" spans="5:32" ht="14.25" customHeight="1">
      <c r="E197" s="27"/>
      <c r="M197" s="27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</row>
    <row r="198" spans="5:32" ht="14.25" customHeight="1">
      <c r="E198" s="27"/>
      <c r="M198" s="27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</row>
    <row r="199" spans="5:32" ht="14.25" customHeight="1">
      <c r="E199" s="27"/>
      <c r="M199" s="27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</row>
    <row r="200" spans="5:32" ht="14.25" customHeight="1">
      <c r="E200" s="27"/>
      <c r="M200" s="27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</row>
    <row r="201" spans="5:32" ht="14.25" customHeight="1">
      <c r="E201" s="27"/>
      <c r="M201" s="27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</row>
    <row r="202" spans="5:32" ht="14.25" customHeight="1">
      <c r="E202" s="27"/>
      <c r="M202" s="27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</row>
    <row r="203" spans="5:32" ht="14.25" customHeight="1">
      <c r="E203" s="27"/>
      <c r="M203" s="27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</row>
    <row r="204" spans="5:32" ht="14.25" customHeight="1">
      <c r="E204" s="27"/>
      <c r="M204" s="27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</row>
    <row r="205" spans="5:32" ht="14.25" customHeight="1">
      <c r="E205" s="27"/>
      <c r="M205" s="27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</row>
    <row r="206" spans="5:32" ht="14.25" customHeight="1">
      <c r="E206" s="27"/>
      <c r="M206" s="27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</row>
    <row r="207" spans="5:32" ht="14.25" customHeight="1">
      <c r="E207" s="27"/>
      <c r="M207" s="27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</row>
    <row r="208" spans="5:32" ht="14.25" customHeight="1">
      <c r="E208" s="27"/>
      <c r="M208" s="27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</row>
    <row r="209" spans="5:32" ht="14.25" customHeight="1">
      <c r="E209" s="27"/>
      <c r="M209" s="27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</row>
    <row r="210" spans="5:32" ht="14.25" customHeight="1">
      <c r="E210" s="27"/>
      <c r="M210" s="27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</row>
    <row r="211" spans="5:32" ht="14.25" customHeight="1">
      <c r="E211" s="27"/>
      <c r="M211" s="27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</row>
    <row r="212" spans="5:32" ht="14.25" customHeight="1">
      <c r="E212" s="27"/>
      <c r="M212" s="27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</row>
    <row r="213" spans="5:32" ht="14.25" customHeight="1">
      <c r="E213" s="27"/>
      <c r="M213" s="27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</row>
    <row r="214" spans="5:32" ht="14.25" customHeight="1">
      <c r="E214" s="27"/>
      <c r="M214" s="27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</row>
    <row r="215" spans="5:32" ht="14.25" customHeight="1">
      <c r="E215" s="27"/>
      <c r="M215" s="27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</row>
    <row r="216" spans="5:32" ht="14.25" customHeight="1">
      <c r="E216" s="27"/>
      <c r="M216" s="27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</row>
    <row r="217" spans="5:32" ht="14.25" customHeight="1">
      <c r="E217" s="27"/>
      <c r="M217" s="27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</row>
    <row r="218" spans="5:32" ht="14.25" customHeight="1">
      <c r="E218" s="27"/>
      <c r="M218" s="27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</row>
    <row r="219" spans="5:32" ht="14.25" customHeight="1">
      <c r="E219" s="27"/>
      <c r="M219" s="27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</row>
    <row r="220" spans="5:32" ht="14.25" customHeight="1">
      <c r="E220" s="27"/>
      <c r="M220" s="27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</row>
    <row r="221" spans="5:32" ht="14.25" customHeight="1">
      <c r="E221" s="27"/>
      <c r="M221" s="27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</row>
    <row r="222" spans="5:32" ht="14.25" customHeight="1">
      <c r="E222" s="27"/>
      <c r="M222" s="27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</row>
    <row r="223" spans="5:32" ht="14.25" customHeight="1">
      <c r="E223" s="27"/>
      <c r="M223" s="27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</row>
    <row r="224" spans="5:32" ht="14.25" customHeight="1">
      <c r="E224" s="27"/>
      <c r="M224" s="27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</row>
    <row r="225" spans="5:32" ht="14.25" customHeight="1">
      <c r="E225" s="27"/>
      <c r="M225" s="27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</row>
    <row r="226" spans="5:32" ht="14.25" customHeight="1">
      <c r="E226" s="27"/>
      <c r="M226" s="27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</row>
    <row r="227" spans="5:32" ht="14.25" customHeight="1">
      <c r="E227" s="27"/>
      <c r="M227" s="27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</row>
    <row r="228" spans="5:32" ht="14.25" customHeight="1">
      <c r="E228" s="27"/>
      <c r="M228" s="27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</row>
    <row r="229" spans="5:32" ht="14.25" customHeight="1">
      <c r="E229" s="27"/>
      <c r="M229" s="27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</row>
    <row r="230" spans="5:32" ht="14.25" customHeight="1">
      <c r="E230" s="27"/>
      <c r="M230" s="27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</row>
    <row r="231" spans="5:32" ht="14.25" customHeight="1">
      <c r="E231" s="27"/>
      <c r="M231" s="27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</row>
    <row r="232" spans="5:32" ht="14.25" customHeight="1">
      <c r="E232" s="27"/>
      <c r="M232" s="27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</row>
    <row r="233" spans="5:32" ht="14.25" customHeight="1">
      <c r="E233" s="27"/>
      <c r="M233" s="27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</row>
    <row r="234" spans="5:32" ht="14.25" customHeight="1">
      <c r="E234" s="27"/>
      <c r="M234" s="27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</row>
    <row r="235" spans="5:32" ht="14.25" customHeight="1">
      <c r="E235" s="27"/>
      <c r="M235" s="27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</row>
    <row r="236" spans="5:32" ht="14.25" customHeight="1">
      <c r="E236" s="27"/>
      <c r="M236" s="27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</row>
    <row r="237" spans="5:32" ht="14.25" customHeight="1">
      <c r="E237" s="27"/>
      <c r="M237" s="27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</row>
    <row r="238" spans="5:32" ht="14.25" customHeight="1">
      <c r="E238" s="27"/>
      <c r="M238" s="27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</row>
    <row r="239" spans="5:32" ht="14.25" customHeight="1">
      <c r="E239" s="27"/>
      <c r="M239" s="27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</row>
    <row r="240" spans="5:32" ht="14.25" customHeight="1">
      <c r="E240" s="27"/>
      <c r="M240" s="27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</row>
    <row r="241" spans="5:32" ht="14.25" customHeight="1">
      <c r="E241" s="27"/>
      <c r="M241" s="27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</row>
    <row r="242" spans="5:32" ht="14.25" customHeight="1">
      <c r="E242" s="27"/>
      <c r="M242" s="27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</row>
    <row r="243" spans="5:32" ht="14.25" customHeight="1">
      <c r="E243" s="27"/>
      <c r="M243" s="27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</row>
    <row r="244" spans="5:32" ht="14.25" customHeight="1">
      <c r="E244" s="27"/>
      <c r="M244" s="27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</row>
    <row r="245" spans="5:32" ht="14.25" customHeight="1">
      <c r="E245" s="27"/>
      <c r="M245" s="27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</row>
    <row r="246" spans="5:32" ht="14.25" customHeight="1">
      <c r="E246" s="27"/>
      <c r="M246" s="27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</row>
    <row r="247" spans="5:32" ht="14.25" customHeight="1">
      <c r="E247" s="27"/>
      <c r="M247" s="27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</row>
    <row r="248" spans="5:32" ht="14.25" customHeight="1">
      <c r="E248" s="27"/>
      <c r="M248" s="27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</row>
    <row r="249" spans="5:32" ht="14.25" customHeight="1">
      <c r="E249" s="27"/>
      <c r="M249" s="27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</row>
    <row r="250" spans="5:32" ht="14.25" customHeight="1">
      <c r="E250" s="27"/>
      <c r="M250" s="27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</row>
    <row r="251" spans="5:32" ht="14.25" customHeight="1">
      <c r="E251" s="27"/>
      <c r="M251" s="27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</row>
    <row r="252" spans="5:32" ht="14.25" customHeight="1">
      <c r="E252" s="27"/>
      <c r="M252" s="27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</row>
    <row r="253" spans="5:32" ht="14.25" customHeight="1">
      <c r="E253" s="27"/>
      <c r="M253" s="27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</row>
    <row r="254" spans="5:32" ht="14.25" customHeight="1">
      <c r="E254" s="27"/>
      <c r="M254" s="27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</row>
    <row r="255" spans="5:32" ht="14.25" customHeight="1">
      <c r="E255" s="27"/>
      <c r="M255" s="27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</row>
    <row r="256" spans="5:32" ht="14.25" customHeight="1">
      <c r="E256" s="27"/>
      <c r="M256" s="27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</row>
    <row r="257" spans="5:32" ht="14.25" customHeight="1">
      <c r="E257" s="27"/>
      <c r="M257" s="27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</row>
    <row r="258" spans="5:32" ht="14.25" customHeight="1">
      <c r="E258" s="27"/>
      <c r="M258" s="27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</row>
    <row r="259" spans="5:32" ht="14.25" customHeight="1">
      <c r="E259" s="27"/>
      <c r="M259" s="27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</row>
    <row r="260" spans="5:32" ht="14.25" customHeight="1">
      <c r="E260" s="27"/>
      <c r="M260" s="27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</row>
    <row r="261" spans="5:32" ht="14.25" customHeight="1">
      <c r="E261" s="27"/>
      <c r="M261" s="27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</row>
    <row r="262" spans="5:32" ht="14.25" customHeight="1">
      <c r="E262" s="27"/>
      <c r="M262" s="27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</row>
    <row r="263" spans="5:32" ht="14.25" customHeight="1">
      <c r="E263" s="27"/>
      <c r="M263" s="27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</row>
    <row r="264" spans="5:32" ht="14.25" customHeight="1">
      <c r="E264" s="27"/>
      <c r="M264" s="27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</row>
    <row r="265" spans="5:32" ht="14.25" customHeight="1">
      <c r="E265" s="27"/>
      <c r="M265" s="27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</row>
    <row r="266" spans="5:32" ht="14.25" customHeight="1">
      <c r="E266" s="27"/>
      <c r="M266" s="27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</row>
    <row r="267" spans="5:32" ht="14.25" customHeight="1">
      <c r="E267" s="27"/>
      <c r="M267" s="27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</row>
    <row r="268" spans="5:32" ht="14.25" customHeight="1">
      <c r="E268" s="27"/>
      <c r="M268" s="27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</row>
    <row r="269" spans="5:32" ht="14.25" customHeight="1">
      <c r="E269" s="27"/>
      <c r="M269" s="27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</row>
    <row r="270" spans="5:32" ht="14.25" customHeight="1">
      <c r="E270" s="27"/>
      <c r="M270" s="27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</row>
    <row r="271" spans="5:32" ht="14.25" customHeight="1">
      <c r="E271" s="27"/>
      <c r="M271" s="27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</row>
    <row r="272" spans="5:32" ht="14.25" customHeight="1">
      <c r="E272" s="27"/>
      <c r="M272" s="27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</row>
    <row r="273" spans="5:32" ht="14.25" customHeight="1">
      <c r="E273" s="27"/>
      <c r="M273" s="27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</row>
    <row r="274" spans="5:32" ht="14.25" customHeight="1">
      <c r="E274" s="27"/>
      <c r="M274" s="27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</row>
    <row r="275" spans="5:32" ht="14.25" customHeight="1">
      <c r="E275" s="27"/>
      <c r="M275" s="27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</row>
    <row r="276" spans="5:32" ht="14.25" customHeight="1">
      <c r="E276" s="27"/>
      <c r="M276" s="27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</row>
    <row r="277" spans="5:32" ht="14.25" customHeight="1">
      <c r="E277" s="27"/>
      <c r="M277" s="27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</row>
    <row r="278" spans="5:32" ht="14.25" customHeight="1">
      <c r="E278" s="27"/>
      <c r="M278" s="27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</row>
    <row r="279" spans="5:32" ht="14.25" customHeight="1">
      <c r="E279" s="27"/>
      <c r="M279" s="27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</row>
    <row r="280" spans="5:32" ht="14.25" customHeight="1">
      <c r="E280" s="27"/>
      <c r="M280" s="27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</row>
    <row r="281" spans="5:32" ht="14.25" customHeight="1">
      <c r="E281" s="27"/>
      <c r="M281" s="27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</row>
    <row r="282" spans="5:32" ht="14.25" customHeight="1">
      <c r="E282" s="27"/>
      <c r="M282" s="27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</row>
    <row r="283" spans="5:32" ht="14.25" customHeight="1">
      <c r="E283" s="27"/>
      <c r="M283" s="27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</row>
    <row r="284" spans="5:32" ht="14.25" customHeight="1">
      <c r="E284" s="27"/>
      <c r="M284" s="27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</row>
    <row r="285" spans="5:32" ht="14.25" customHeight="1">
      <c r="E285" s="27"/>
      <c r="M285" s="27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</row>
    <row r="286" spans="5:32" ht="14.25" customHeight="1">
      <c r="E286" s="27"/>
      <c r="M286" s="27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</row>
    <row r="287" spans="5:32" ht="14.25" customHeight="1">
      <c r="E287" s="27"/>
      <c r="M287" s="27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</row>
    <row r="288" spans="5:32" ht="14.25" customHeight="1">
      <c r="E288" s="27"/>
      <c r="M288" s="27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</row>
    <row r="289" spans="5:32" ht="14.25" customHeight="1">
      <c r="E289" s="27"/>
      <c r="M289" s="27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</row>
    <row r="290" spans="5:32" ht="14.25" customHeight="1">
      <c r="E290" s="27"/>
      <c r="M290" s="27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</row>
    <row r="291" spans="5:32" ht="14.25" customHeight="1">
      <c r="E291" s="27"/>
      <c r="M291" s="27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</row>
    <row r="292" spans="5:32" ht="14.25" customHeight="1">
      <c r="E292" s="27"/>
      <c r="M292" s="27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</row>
    <row r="293" spans="5:32" ht="14.25" customHeight="1">
      <c r="E293" s="27"/>
      <c r="M293" s="27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</row>
    <row r="294" spans="5:32" ht="14.25" customHeight="1">
      <c r="E294" s="27"/>
      <c r="M294" s="27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</row>
    <row r="295" spans="5:32" ht="14.25" customHeight="1">
      <c r="E295" s="27"/>
      <c r="M295" s="27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</row>
    <row r="296" spans="5:32" ht="14.25" customHeight="1">
      <c r="E296" s="27"/>
      <c r="M296" s="27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</row>
    <row r="297" spans="5:32" ht="14.25" customHeight="1">
      <c r="E297" s="27"/>
      <c r="M297" s="27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</row>
    <row r="298" spans="5:32" ht="14.25" customHeight="1">
      <c r="E298" s="27"/>
      <c r="M298" s="27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</row>
    <row r="299" spans="5:32" ht="14.25" customHeight="1">
      <c r="E299" s="27"/>
      <c r="M299" s="27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</row>
    <row r="300" spans="5:32" ht="14.25" customHeight="1">
      <c r="E300" s="27"/>
      <c r="M300" s="27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</row>
    <row r="301" spans="5:32" ht="14.25" customHeight="1">
      <c r="E301" s="27"/>
      <c r="M301" s="27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</row>
    <row r="302" spans="5:32" ht="14.25" customHeight="1">
      <c r="E302" s="27"/>
      <c r="M302" s="27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</row>
    <row r="303" spans="5:32" ht="14.25" customHeight="1">
      <c r="E303" s="27"/>
      <c r="M303" s="27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</row>
    <row r="304" spans="5:32" ht="14.25" customHeight="1">
      <c r="E304" s="27"/>
      <c r="M304" s="27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</row>
    <row r="305" spans="5:32" ht="14.25" customHeight="1">
      <c r="E305" s="27"/>
      <c r="M305" s="27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</row>
    <row r="306" spans="5:32" ht="14.25" customHeight="1">
      <c r="E306" s="27"/>
      <c r="M306" s="27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</row>
    <row r="307" spans="5:32" ht="14.25" customHeight="1">
      <c r="E307" s="27"/>
      <c r="M307" s="27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</row>
    <row r="308" spans="5:32" ht="14.25" customHeight="1">
      <c r="E308" s="27"/>
      <c r="M308" s="27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</row>
    <row r="309" spans="5:32" ht="14.25" customHeight="1">
      <c r="E309" s="27"/>
      <c r="M309" s="27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</row>
    <row r="310" spans="5:32" ht="14.25" customHeight="1">
      <c r="E310" s="27"/>
      <c r="M310" s="27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</row>
    <row r="311" spans="5:32" ht="14.25" customHeight="1">
      <c r="E311" s="27"/>
      <c r="M311" s="27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</row>
    <row r="312" spans="5:32" ht="14.25" customHeight="1">
      <c r="E312" s="27"/>
      <c r="M312" s="27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</row>
    <row r="313" spans="5:32" ht="14.25" customHeight="1">
      <c r="E313" s="27"/>
      <c r="M313" s="27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</row>
    <row r="314" spans="5:32" ht="14.25" customHeight="1">
      <c r="E314" s="27"/>
      <c r="M314" s="27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</row>
    <row r="315" spans="5:32" ht="14.25" customHeight="1">
      <c r="E315" s="27"/>
      <c r="M315" s="27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</row>
    <row r="316" spans="5:32" ht="14.25" customHeight="1">
      <c r="E316" s="27"/>
      <c r="M316" s="27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</row>
    <row r="317" spans="5:32" ht="14.25" customHeight="1">
      <c r="E317" s="27"/>
      <c r="M317" s="27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</row>
    <row r="318" spans="5:32" ht="14.25" customHeight="1">
      <c r="E318" s="27"/>
      <c r="M318" s="27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</row>
    <row r="319" spans="5:32" ht="14.25" customHeight="1">
      <c r="E319" s="27"/>
      <c r="M319" s="27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</row>
    <row r="320" spans="5:32" ht="14.25" customHeight="1">
      <c r="E320" s="27"/>
      <c r="M320" s="27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</row>
    <row r="321" spans="5:32" ht="14.25" customHeight="1">
      <c r="E321" s="27"/>
      <c r="M321" s="27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</row>
    <row r="322" spans="5:32" ht="14.25" customHeight="1">
      <c r="E322" s="27"/>
      <c r="M322" s="27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</row>
    <row r="323" spans="5:32" ht="14.25" customHeight="1">
      <c r="E323" s="27"/>
      <c r="M323" s="27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</row>
    <row r="324" spans="5:32" ht="14.25" customHeight="1">
      <c r="E324" s="27"/>
      <c r="M324" s="27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</row>
    <row r="325" spans="5:32" ht="14.25" customHeight="1">
      <c r="E325" s="27"/>
      <c r="M325" s="27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</row>
    <row r="326" spans="5:32" ht="14.25" customHeight="1">
      <c r="E326" s="27"/>
      <c r="M326" s="27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</row>
    <row r="327" spans="5:32" ht="14.25" customHeight="1">
      <c r="E327" s="27"/>
      <c r="M327" s="27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</row>
    <row r="328" spans="5:32" ht="14.25" customHeight="1">
      <c r="E328" s="27"/>
      <c r="M328" s="27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</row>
    <row r="329" spans="5:32" ht="14.25" customHeight="1">
      <c r="E329" s="27"/>
      <c r="M329" s="27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</row>
    <row r="330" spans="5:32" ht="14.25" customHeight="1">
      <c r="E330" s="27"/>
      <c r="M330" s="27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</row>
    <row r="331" spans="5:32" ht="14.25" customHeight="1">
      <c r="E331" s="27"/>
      <c r="M331" s="27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</row>
    <row r="332" spans="5:32" ht="14.25" customHeight="1">
      <c r="E332" s="27"/>
      <c r="M332" s="27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</row>
    <row r="333" spans="5:32" ht="14.25" customHeight="1">
      <c r="E333" s="27"/>
      <c r="M333" s="27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</row>
    <row r="334" spans="5:32" ht="14.25" customHeight="1">
      <c r="E334" s="27"/>
      <c r="M334" s="27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</row>
    <row r="335" spans="5:32" ht="14.25" customHeight="1">
      <c r="E335" s="27"/>
      <c r="M335" s="27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</row>
    <row r="336" spans="5:32" ht="14.25" customHeight="1">
      <c r="E336" s="27"/>
      <c r="M336" s="27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</row>
    <row r="337" spans="5:32" ht="14.25" customHeight="1">
      <c r="E337" s="27"/>
      <c r="M337" s="27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</row>
    <row r="338" spans="5:32" ht="14.25" customHeight="1">
      <c r="E338" s="27"/>
      <c r="M338" s="27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</row>
    <row r="339" spans="5:32" ht="14.25" customHeight="1">
      <c r="E339" s="27"/>
      <c r="M339" s="27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</row>
    <row r="340" spans="5:32" ht="14.25" customHeight="1">
      <c r="E340" s="27"/>
      <c r="M340" s="27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</row>
    <row r="341" spans="5:32" ht="14.25" customHeight="1">
      <c r="E341" s="27"/>
      <c r="M341" s="27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</row>
    <row r="342" spans="5:32" ht="14.25" customHeight="1">
      <c r="E342" s="27"/>
      <c r="M342" s="27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</row>
    <row r="343" spans="5:32" ht="14.25" customHeight="1">
      <c r="E343" s="27"/>
      <c r="M343" s="27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</row>
    <row r="344" spans="5:32" ht="14.25" customHeight="1">
      <c r="E344" s="27"/>
      <c r="M344" s="27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</row>
    <row r="345" spans="5:32" ht="14.25" customHeight="1">
      <c r="E345" s="27"/>
      <c r="M345" s="27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</row>
    <row r="346" spans="5:32" ht="14.25" customHeight="1">
      <c r="E346" s="27"/>
      <c r="M346" s="27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</row>
    <row r="347" spans="5:32" ht="14.25" customHeight="1">
      <c r="E347" s="27"/>
      <c r="M347" s="27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</row>
    <row r="348" spans="5:32" ht="14.25" customHeight="1">
      <c r="E348" s="27"/>
      <c r="M348" s="27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</row>
    <row r="349" spans="5:32" ht="14.25" customHeight="1">
      <c r="E349" s="27"/>
      <c r="M349" s="27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</row>
    <row r="350" spans="5:32" ht="14.25" customHeight="1">
      <c r="E350" s="27"/>
      <c r="M350" s="27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</row>
    <row r="351" spans="5:32" ht="14.25" customHeight="1">
      <c r="E351" s="27"/>
      <c r="M351" s="27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</row>
    <row r="352" spans="5:32" ht="14.25" customHeight="1">
      <c r="E352" s="27"/>
      <c r="M352" s="27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</row>
    <row r="353" spans="5:32" ht="14.25" customHeight="1">
      <c r="E353" s="27"/>
      <c r="M353" s="27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</row>
    <row r="354" spans="5:32" ht="14.25" customHeight="1">
      <c r="E354" s="27"/>
      <c r="M354" s="27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</row>
    <row r="355" spans="5:32" ht="14.25" customHeight="1">
      <c r="E355" s="27"/>
      <c r="M355" s="27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</row>
    <row r="356" spans="5:32" ht="14.25" customHeight="1">
      <c r="E356" s="27"/>
      <c r="M356" s="27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</row>
    <row r="357" spans="5:32" ht="14.25" customHeight="1">
      <c r="E357" s="27"/>
      <c r="M357" s="27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</row>
    <row r="358" spans="5:32" ht="14.25" customHeight="1">
      <c r="E358" s="27"/>
      <c r="M358" s="27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</row>
    <row r="359" spans="5:32" ht="14.25" customHeight="1">
      <c r="E359" s="27"/>
      <c r="M359" s="27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</row>
    <row r="360" spans="5:32" ht="14.25" customHeight="1">
      <c r="E360" s="27"/>
      <c r="M360" s="27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</row>
    <row r="361" spans="5:32" ht="14.25" customHeight="1">
      <c r="E361" s="27"/>
      <c r="M361" s="27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</row>
    <row r="362" spans="5:32" ht="14.25" customHeight="1">
      <c r="E362" s="27"/>
      <c r="M362" s="27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</row>
    <row r="363" spans="5:32" ht="14.25" customHeight="1">
      <c r="E363" s="27"/>
      <c r="M363" s="27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</row>
    <row r="364" spans="5:32" ht="14.25" customHeight="1">
      <c r="E364" s="27"/>
      <c r="M364" s="27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</row>
    <row r="365" spans="5:32" ht="14.25" customHeight="1">
      <c r="E365" s="27"/>
      <c r="M365" s="27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</row>
    <row r="366" spans="5:32" ht="14.25" customHeight="1">
      <c r="E366" s="27"/>
      <c r="M366" s="27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</row>
    <row r="367" spans="5:32" ht="14.25" customHeight="1">
      <c r="E367" s="27"/>
      <c r="M367" s="27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</row>
    <row r="368" spans="5:32" ht="14.25" customHeight="1">
      <c r="E368" s="27"/>
      <c r="M368" s="27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</row>
    <row r="369" spans="5:32" ht="14.25" customHeight="1">
      <c r="E369" s="27"/>
      <c r="M369" s="27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</row>
    <row r="370" spans="5:32" ht="14.25" customHeight="1">
      <c r="E370" s="27"/>
      <c r="M370" s="27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</row>
    <row r="371" spans="5:32" ht="14.25" customHeight="1">
      <c r="E371" s="27"/>
      <c r="M371" s="27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</row>
    <row r="372" spans="5:32" ht="14.25" customHeight="1">
      <c r="E372" s="27"/>
      <c r="M372" s="27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</row>
    <row r="373" spans="5:32" ht="14.25" customHeight="1">
      <c r="E373" s="27"/>
      <c r="M373" s="27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</row>
    <row r="374" spans="5:32" ht="14.25" customHeight="1">
      <c r="E374" s="27"/>
      <c r="M374" s="27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</row>
    <row r="375" spans="5:32" ht="14.25" customHeight="1">
      <c r="E375" s="27"/>
      <c r="M375" s="27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</row>
    <row r="376" spans="5:32" ht="14.25" customHeight="1">
      <c r="E376" s="27"/>
      <c r="M376" s="27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</row>
    <row r="377" spans="5:32" ht="14.25" customHeight="1">
      <c r="E377" s="27"/>
      <c r="M377" s="27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</row>
    <row r="378" spans="5:32" ht="14.25" customHeight="1">
      <c r="E378" s="27"/>
      <c r="M378" s="27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</row>
    <row r="379" spans="5:32" ht="14.25" customHeight="1">
      <c r="E379" s="27"/>
      <c r="M379" s="27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</row>
    <row r="380" spans="5:32" ht="14.25" customHeight="1">
      <c r="E380" s="27"/>
      <c r="M380" s="27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</row>
    <row r="381" spans="5:32" ht="14.25" customHeight="1">
      <c r="E381" s="27"/>
      <c r="M381" s="27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</row>
    <row r="382" spans="5:32" ht="14.25" customHeight="1">
      <c r="E382" s="27"/>
      <c r="M382" s="27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</row>
    <row r="383" spans="5:32" ht="14.25" customHeight="1">
      <c r="E383" s="27"/>
      <c r="M383" s="27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</row>
    <row r="384" spans="5:32" ht="14.25" customHeight="1">
      <c r="E384" s="27"/>
      <c r="M384" s="27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</row>
    <row r="385" spans="5:32" ht="14.25" customHeight="1">
      <c r="E385" s="27"/>
      <c r="M385" s="27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</row>
    <row r="386" spans="5:32" ht="14.25" customHeight="1">
      <c r="E386" s="27"/>
      <c r="M386" s="27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</row>
    <row r="387" spans="5:32" ht="14.25" customHeight="1">
      <c r="E387" s="27"/>
      <c r="M387" s="27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</row>
    <row r="388" spans="5:32" ht="14.25" customHeight="1">
      <c r="E388" s="27"/>
      <c r="M388" s="27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</row>
    <row r="389" spans="5:32" ht="14.25" customHeight="1">
      <c r="E389" s="27"/>
      <c r="M389" s="27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</row>
    <row r="390" spans="5:32" ht="14.25" customHeight="1">
      <c r="E390" s="27"/>
      <c r="M390" s="27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</row>
    <row r="391" spans="5:32" ht="14.25" customHeight="1">
      <c r="E391" s="27"/>
      <c r="M391" s="27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</row>
    <row r="392" spans="5:32" ht="14.25" customHeight="1">
      <c r="E392" s="27"/>
      <c r="M392" s="27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</row>
    <row r="393" spans="5:32" ht="14.25" customHeight="1">
      <c r="E393" s="27"/>
      <c r="M393" s="27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</row>
    <row r="394" spans="5:32" ht="14.25" customHeight="1">
      <c r="E394" s="27"/>
      <c r="M394" s="27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</row>
    <row r="395" spans="5:32" ht="14.25" customHeight="1">
      <c r="E395" s="27"/>
      <c r="M395" s="27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</row>
    <row r="396" spans="5:32" ht="14.25" customHeight="1">
      <c r="E396" s="27"/>
      <c r="M396" s="27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</row>
    <row r="397" spans="5:32" ht="14.25" customHeight="1">
      <c r="E397" s="27"/>
      <c r="M397" s="27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</row>
    <row r="398" spans="5:32" ht="14.25" customHeight="1">
      <c r="E398" s="27"/>
      <c r="M398" s="27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</row>
    <row r="399" spans="5:32" ht="14.25" customHeight="1">
      <c r="E399" s="27"/>
      <c r="M399" s="27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</row>
    <row r="400" spans="5:32" ht="14.25" customHeight="1">
      <c r="E400" s="27"/>
      <c r="M400" s="27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</row>
    <row r="401" spans="5:32" ht="14.25" customHeight="1">
      <c r="E401" s="27"/>
      <c r="M401" s="27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</row>
    <row r="402" spans="5:32" ht="14.25" customHeight="1">
      <c r="E402" s="27"/>
      <c r="M402" s="27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</row>
    <row r="403" spans="5:32" ht="14.25" customHeight="1">
      <c r="E403" s="27"/>
      <c r="M403" s="27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</row>
    <row r="404" spans="5:32" ht="14.25" customHeight="1">
      <c r="E404" s="27"/>
      <c r="M404" s="27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</row>
    <row r="405" spans="5:32" ht="14.25" customHeight="1">
      <c r="E405" s="27"/>
      <c r="M405" s="27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</row>
    <row r="406" spans="5:32" ht="14.25" customHeight="1">
      <c r="E406" s="27"/>
      <c r="M406" s="27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</row>
    <row r="407" spans="5:32" ht="14.25" customHeight="1">
      <c r="E407" s="27"/>
      <c r="M407" s="27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</row>
    <row r="408" spans="5:32" ht="14.25" customHeight="1">
      <c r="E408" s="27"/>
      <c r="M408" s="27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</row>
    <row r="409" spans="5:32" ht="14.25" customHeight="1">
      <c r="E409" s="27"/>
      <c r="M409" s="27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</row>
    <row r="410" spans="5:32" ht="14.25" customHeight="1">
      <c r="E410" s="27"/>
      <c r="M410" s="27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</row>
    <row r="411" spans="5:32" ht="14.25" customHeight="1">
      <c r="E411" s="27"/>
      <c r="M411" s="27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</row>
    <row r="412" spans="5:32" ht="14.25" customHeight="1">
      <c r="E412" s="27"/>
      <c r="M412" s="27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</row>
    <row r="413" spans="5:32" ht="14.25" customHeight="1">
      <c r="E413" s="27"/>
      <c r="M413" s="27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</row>
    <row r="414" spans="5:32" ht="14.25" customHeight="1">
      <c r="E414" s="27"/>
      <c r="M414" s="27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</row>
    <row r="415" spans="5:32" ht="14.25" customHeight="1">
      <c r="E415" s="27"/>
      <c r="M415" s="27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</row>
    <row r="416" spans="5:32" ht="14.25" customHeight="1">
      <c r="E416" s="27"/>
      <c r="M416" s="27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</row>
    <row r="417" spans="5:32" ht="14.25" customHeight="1">
      <c r="E417" s="27"/>
      <c r="M417" s="27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</row>
    <row r="418" spans="5:32" ht="14.25" customHeight="1">
      <c r="E418" s="27"/>
      <c r="M418" s="27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</row>
    <row r="419" spans="5:32" ht="14.25" customHeight="1">
      <c r="E419" s="27"/>
      <c r="M419" s="27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</row>
    <row r="420" spans="5:32" ht="14.25" customHeight="1">
      <c r="E420" s="27"/>
      <c r="M420" s="27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</row>
    <row r="421" spans="5:32" ht="14.25" customHeight="1">
      <c r="E421" s="27"/>
      <c r="M421" s="27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</row>
    <row r="422" spans="5:32" ht="14.25" customHeight="1">
      <c r="E422" s="27"/>
      <c r="M422" s="27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</row>
    <row r="423" spans="5:32" ht="14.25" customHeight="1">
      <c r="E423" s="27"/>
      <c r="M423" s="27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</row>
    <row r="424" spans="5:32" ht="14.25" customHeight="1">
      <c r="E424" s="27"/>
      <c r="M424" s="27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</row>
    <row r="425" spans="5:32" ht="14.25" customHeight="1">
      <c r="E425" s="27"/>
      <c r="M425" s="27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</row>
    <row r="426" spans="5:32" ht="14.25" customHeight="1">
      <c r="E426" s="27"/>
      <c r="M426" s="27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</row>
    <row r="427" spans="5:32" ht="14.25" customHeight="1">
      <c r="E427" s="27"/>
      <c r="M427" s="27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</row>
    <row r="428" spans="5:32" ht="14.25" customHeight="1">
      <c r="E428" s="27"/>
      <c r="M428" s="27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</row>
    <row r="429" spans="5:32" ht="14.25" customHeight="1">
      <c r="E429" s="27"/>
      <c r="M429" s="27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</row>
    <row r="430" spans="5:32" ht="14.25" customHeight="1">
      <c r="E430" s="27"/>
      <c r="M430" s="27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</row>
    <row r="431" spans="5:32" ht="14.25" customHeight="1">
      <c r="E431" s="27"/>
      <c r="M431" s="27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</row>
    <row r="432" spans="5:32" ht="14.25" customHeight="1">
      <c r="E432" s="27"/>
      <c r="M432" s="27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</row>
    <row r="433" spans="5:32" ht="14.25" customHeight="1">
      <c r="E433" s="27"/>
      <c r="M433" s="27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</row>
    <row r="434" spans="5:32" ht="14.25" customHeight="1">
      <c r="E434" s="27"/>
      <c r="M434" s="27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</row>
    <row r="435" spans="5:32" ht="14.25" customHeight="1">
      <c r="E435" s="27"/>
      <c r="M435" s="27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</row>
    <row r="436" spans="5:32" ht="14.25" customHeight="1">
      <c r="E436" s="27"/>
      <c r="M436" s="27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</row>
    <row r="437" spans="5:32" ht="14.25" customHeight="1">
      <c r="E437" s="27"/>
      <c r="M437" s="27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</row>
    <row r="438" spans="5:32" ht="14.25" customHeight="1">
      <c r="E438" s="27"/>
      <c r="M438" s="27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</row>
    <row r="439" spans="5:32" ht="14.25" customHeight="1">
      <c r="E439" s="27"/>
      <c r="M439" s="27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</row>
    <row r="440" spans="5:32" ht="14.25" customHeight="1">
      <c r="E440" s="27"/>
      <c r="M440" s="27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</row>
    <row r="441" spans="5:32" ht="14.25" customHeight="1">
      <c r="E441" s="27"/>
      <c r="M441" s="27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</row>
    <row r="442" spans="5:32" ht="14.25" customHeight="1">
      <c r="E442" s="27"/>
      <c r="M442" s="27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</row>
    <row r="443" spans="5:32" ht="14.25" customHeight="1">
      <c r="E443" s="27"/>
      <c r="M443" s="27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</row>
    <row r="444" spans="5:32" ht="14.25" customHeight="1">
      <c r="E444" s="27"/>
      <c r="M444" s="27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</row>
    <row r="445" spans="5:32" ht="14.25" customHeight="1">
      <c r="E445" s="27"/>
      <c r="M445" s="27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</row>
    <row r="446" spans="5:32" ht="14.25" customHeight="1">
      <c r="E446" s="27"/>
      <c r="M446" s="27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</row>
    <row r="447" spans="5:32" ht="14.25" customHeight="1">
      <c r="E447" s="27"/>
      <c r="M447" s="27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</row>
    <row r="448" spans="5:32" ht="14.25" customHeight="1">
      <c r="E448" s="27"/>
      <c r="M448" s="27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</row>
    <row r="449" spans="5:32" ht="14.25" customHeight="1">
      <c r="E449" s="27"/>
      <c r="M449" s="27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</row>
    <row r="450" spans="5:32" ht="14.25" customHeight="1">
      <c r="E450" s="27"/>
      <c r="M450" s="27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</row>
    <row r="451" spans="5:32" ht="14.25" customHeight="1">
      <c r="E451" s="27"/>
      <c r="M451" s="27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</row>
    <row r="452" spans="5:32" ht="14.25" customHeight="1">
      <c r="E452" s="27"/>
      <c r="M452" s="27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</row>
    <row r="453" spans="5:32" ht="14.25" customHeight="1">
      <c r="E453" s="27"/>
      <c r="M453" s="27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</row>
    <row r="454" spans="5:32" ht="14.25" customHeight="1">
      <c r="E454" s="27"/>
      <c r="M454" s="27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</row>
    <row r="455" spans="5:32" ht="14.25" customHeight="1">
      <c r="E455" s="27"/>
      <c r="M455" s="27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</row>
    <row r="456" spans="5:32" ht="14.25" customHeight="1">
      <c r="E456" s="27"/>
      <c r="M456" s="27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</row>
    <row r="457" spans="5:32" ht="14.25" customHeight="1">
      <c r="E457" s="27"/>
      <c r="M457" s="27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</row>
    <row r="458" spans="5:32" ht="14.25" customHeight="1">
      <c r="E458" s="27"/>
      <c r="M458" s="27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</row>
    <row r="459" spans="5:32" ht="14.25" customHeight="1">
      <c r="E459" s="27"/>
      <c r="M459" s="27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</row>
    <row r="460" spans="5:32" ht="14.25" customHeight="1">
      <c r="E460" s="27"/>
      <c r="M460" s="27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</row>
    <row r="461" spans="5:32" ht="14.25" customHeight="1">
      <c r="E461" s="27"/>
      <c r="M461" s="27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</row>
    <row r="462" spans="5:32" ht="14.25" customHeight="1">
      <c r="E462" s="27"/>
      <c r="M462" s="27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</row>
    <row r="463" spans="5:32" ht="14.25" customHeight="1">
      <c r="E463" s="27"/>
      <c r="M463" s="27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</row>
    <row r="464" spans="5:32" ht="14.25" customHeight="1">
      <c r="E464" s="27"/>
      <c r="M464" s="27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</row>
    <row r="465" spans="5:32" ht="14.25" customHeight="1">
      <c r="E465" s="27"/>
      <c r="M465" s="27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</row>
    <row r="466" spans="5:32" ht="14.25" customHeight="1">
      <c r="E466" s="27"/>
      <c r="M466" s="27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</row>
    <row r="467" spans="5:32" ht="14.25" customHeight="1">
      <c r="E467" s="27"/>
      <c r="M467" s="27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</row>
    <row r="468" spans="5:32" ht="14.25" customHeight="1">
      <c r="E468" s="27"/>
      <c r="M468" s="27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</row>
    <row r="469" spans="5:32" ht="14.25" customHeight="1">
      <c r="E469" s="27"/>
      <c r="M469" s="27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</row>
    <row r="470" spans="5:32" ht="14.25" customHeight="1">
      <c r="E470" s="27"/>
      <c r="M470" s="27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</row>
    <row r="471" spans="5:32" ht="14.25" customHeight="1">
      <c r="E471" s="27"/>
      <c r="M471" s="27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</row>
    <row r="472" spans="5:32" ht="14.25" customHeight="1">
      <c r="E472" s="27"/>
      <c r="M472" s="27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</row>
    <row r="473" spans="5:32" ht="14.25" customHeight="1">
      <c r="E473" s="27"/>
      <c r="M473" s="27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</row>
    <row r="474" spans="5:32" ht="14.25" customHeight="1">
      <c r="E474" s="27"/>
      <c r="M474" s="27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</row>
    <row r="475" spans="5:32" ht="14.25" customHeight="1">
      <c r="E475" s="27"/>
      <c r="M475" s="27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</row>
    <row r="476" spans="5:32" ht="14.25" customHeight="1">
      <c r="E476" s="27"/>
      <c r="M476" s="27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</row>
    <row r="477" spans="5:32" ht="14.25" customHeight="1">
      <c r="E477" s="27"/>
      <c r="M477" s="27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</row>
    <row r="478" spans="5:32" ht="14.25" customHeight="1">
      <c r="E478" s="27"/>
      <c r="M478" s="27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</row>
    <row r="479" spans="5:32" ht="14.25" customHeight="1">
      <c r="E479" s="27"/>
      <c r="M479" s="27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</row>
    <row r="480" spans="5:32" ht="14.25" customHeight="1">
      <c r="E480" s="27"/>
      <c r="M480" s="27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</row>
    <row r="481" spans="5:32" ht="14.25" customHeight="1">
      <c r="E481" s="27"/>
      <c r="M481" s="27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</row>
    <row r="482" spans="5:32" ht="14.25" customHeight="1">
      <c r="E482" s="27"/>
      <c r="M482" s="27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</row>
    <row r="483" spans="5:32" ht="14.25" customHeight="1">
      <c r="E483" s="27"/>
      <c r="M483" s="27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</row>
    <row r="484" spans="5:32" ht="14.25" customHeight="1">
      <c r="E484" s="27"/>
      <c r="M484" s="27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</row>
    <row r="485" spans="5:32" ht="14.25" customHeight="1">
      <c r="E485" s="27"/>
      <c r="M485" s="27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</row>
    <row r="486" spans="5:32" ht="14.25" customHeight="1">
      <c r="E486" s="27"/>
      <c r="M486" s="27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</row>
    <row r="487" spans="5:32" ht="14.25" customHeight="1">
      <c r="E487" s="27"/>
      <c r="M487" s="27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</row>
    <row r="488" spans="5:32" ht="14.25" customHeight="1">
      <c r="E488" s="27"/>
      <c r="M488" s="27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</row>
    <row r="489" spans="5:32" ht="14.25" customHeight="1">
      <c r="E489" s="27"/>
      <c r="M489" s="27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</row>
    <row r="490" spans="5:32" ht="14.25" customHeight="1">
      <c r="E490" s="27"/>
      <c r="M490" s="27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</row>
    <row r="491" spans="5:32" ht="14.25" customHeight="1">
      <c r="E491" s="27"/>
      <c r="M491" s="27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</row>
    <row r="492" spans="5:32" ht="14.25" customHeight="1">
      <c r="E492" s="27"/>
      <c r="M492" s="27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</row>
    <row r="493" spans="5:32" ht="14.25" customHeight="1">
      <c r="E493" s="27"/>
      <c r="M493" s="27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</row>
    <row r="494" spans="5:32" ht="14.25" customHeight="1">
      <c r="E494" s="27"/>
      <c r="M494" s="27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</row>
    <row r="495" spans="5:32" ht="14.25" customHeight="1">
      <c r="E495" s="27"/>
      <c r="M495" s="27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</row>
    <row r="496" spans="5:32" ht="14.25" customHeight="1">
      <c r="E496" s="27"/>
      <c r="M496" s="27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</row>
    <row r="497" spans="5:32" ht="14.25" customHeight="1">
      <c r="E497" s="27"/>
      <c r="M497" s="27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</row>
    <row r="498" spans="5:32" ht="14.25" customHeight="1">
      <c r="E498" s="27"/>
      <c r="M498" s="27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</row>
    <row r="499" spans="5:32" ht="14.25" customHeight="1">
      <c r="E499" s="27"/>
      <c r="M499" s="27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</row>
    <row r="500" spans="5:32" ht="14.25" customHeight="1">
      <c r="E500" s="27"/>
      <c r="M500" s="27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</row>
    <row r="501" spans="5:32" ht="14.25" customHeight="1">
      <c r="E501" s="27"/>
      <c r="M501" s="27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</row>
    <row r="502" spans="5:32" ht="14.25" customHeight="1">
      <c r="E502" s="27"/>
      <c r="M502" s="27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</row>
    <row r="503" spans="5:32" ht="14.25" customHeight="1">
      <c r="E503" s="27"/>
      <c r="M503" s="27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</row>
    <row r="504" spans="5:32" ht="14.25" customHeight="1">
      <c r="E504" s="27"/>
      <c r="M504" s="27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</row>
    <row r="505" spans="5:32" ht="14.25" customHeight="1">
      <c r="E505" s="27"/>
      <c r="M505" s="27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</row>
    <row r="506" spans="5:32" ht="14.25" customHeight="1">
      <c r="E506" s="27"/>
      <c r="M506" s="27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</row>
    <row r="507" spans="5:32" ht="14.25" customHeight="1">
      <c r="E507" s="27"/>
      <c r="M507" s="27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</row>
    <row r="508" spans="5:32" ht="14.25" customHeight="1">
      <c r="E508" s="27"/>
      <c r="M508" s="27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</row>
    <row r="509" spans="5:32" ht="14.25" customHeight="1">
      <c r="E509" s="27"/>
      <c r="M509" s="27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</row>
    <row r="510" spans="5:32" ht="14.25" customHeight="1">
      <c r="E510" s="27"/>
      <c r="M510" s="27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</row>
    <row r="511" spans="5:32" ht="14.25" customHeight="1">
      <c r="E511" s="27"/>
      <c r="M511" s="27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</row>
    <row r="512" spans="5:32" ht="14.25" customHeight="1">
      <c r="E512" s="27"/>
      <c r="M512" s="27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</row>
    <row r="513" spans="5:32" ht="14.25" customHeight="1">
      <c r="E513" s="27"/>
      <c r="M513" s="27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</row>
    <row r="514" spans="5:32" ht="14.25" customHeight="1">
      <c r="E514" s="27"/>
      <c r="M514" s="27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</row>
    <row r="515" spans="5:32" ht="14.25" customHeight="1">
      <c r="E515" s="27"/>
      <c r="M515" s="27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</row>
    <row r="516" spans="5:32" ht="14.25" customHeight="1">
      <c r="E516" s="27"/>
      <c r="M516" s="27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</row>
    <row r="517" spans="5:32" ht="14.25" customHeight="1">
      <c r="E517" s="27"/>
      <c r="M517" s="27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</row>
    <row r="518" spans="5:32" ht="14.25" customHeight="1">
      <c r="E518" s="27"/>
      <c r="M518" s="27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</row>
    <row r="519" spans="5:32" ht="14.25" customHeight="1">
      <c r="E519" s="27"/>
      <c r="M519" s="27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</row>
    <row r="520" spans="5:32" ht="14.25" customHeight="1">
      <c r="E520" s="27"/>
      <c r="M520" s="27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</row>
    <row r="521" spans="5:32" ht="14.25" customHeight="1">
      <c r="E521" s="27"/>
      <c r="M521" s="27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</row>
    <row r="522" spans="5:32" ht="14.25" customHeight="1">
      <c r="E522" s="27"/>
      <c r="M522" s="27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</row>
    <row r="523" spans="5:32" ht="14.25" customHeight="1">
      <c r="E523" s="27"/>
      <c r="M523" s="27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</row>
    <row r="524" spans="5:32" ht="14.25" customHeight="1">
      <c r="E524" s="27"/>
      <c r="M524" s="27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</row>
    <row r="525" spans="5:32" ht="14.25" customHeight="1">
      <c r="E525" s="27"/>
      <c r="M525" s="27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</row>
    <row r="526" spans="5:32" ht="14.25" customHeight="1">
      <c r="E526" s="27"/>
      <c r="M526" s="27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</row>
    <row r="527" spans="5:32" ht="14.25" customHeight="1">
      <c r="E527" s="27"/>
      <c r="M527" s="27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</row>
    <row r="528" spans="5:32" ht="14.25" customHeight="1">
      <c r="E528" s="27"/>
      <c r="M528" s="27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</row>
    <row r="529" spans="5:32" ht="14.25" customHeight="1">
      <c r="E529" s="27"/>
      <c r="M529" s="27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</row>
    <row r="530" spans="5:32" ht="14.25" customHeight="1">
      <c r="E530" s="27"/>
      <c r="M530" s="27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</row>
    <row r="531" spans="5:32" ht="14.25" customHeight="1">
      <c r="E531" s="27"/>
      <c r="M531" s="27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</row>
    <row r="532" spans="5:32" ht="14.25" customHeight="1">
      <c r="E532" s="27"/>
      <c r="M532" s="27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</row>
    <row r="533" spans="5:32" ht="14.25" customHeight="1">
      <c r="E533" s="27"/>
      <c r="M533" s="27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</row>
    <row r="534" spans="5:32" ht="14.25" customHeight="1">
      <c r="E534" s="27"/>
      <c r="M534" s="27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</row>
    <row r="535" spans="5:32" ht="14.25" customHeight="1">
      <c r="E535" s="27"/>
      <c r="M535" s="27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</row>
    <row r="536" spans="5:32" ht="14.25" customHeight="1">
      <c r="E536" s="27"/>
      <c r="M536" s="27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</row>
    <row r="537" spans="5:32" ht="14.25" customHeight="1">
      <c r="E537" s="27"/>
      <c r="M537" s="27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</row>
    <row r="538" spans="5:32" ht="14.25" customHeight="1">
      <c r="E538" s="27"/>
      <c r="M538" s="27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</row>
    <row r="539" spans="5:32" ht="14.25" customHeight="1">
      <c r="E539" s="27"/>
      <c r="M539" s="27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</row>
    <row r="540" spans="5:32" ht="14.25" customHeight="1">
      <c r="E540" s="27"/>
      <c r="M540" s="27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</row>
    <row r="541" spans="5:32" ht="14.25" customHeight="1">
      <c r="E541" s="27"/>
      <c r="M541" s="27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</row>
    <row r="542" spans="5:32" ht="14.25" customHeight="1">
      <c r="E542" s="27"/>
      <c r="M542" s="27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</row>
    <row r="543" spans="5:32" ht="14.25" customHeight="1">
      <c r="E543" s="27"/>
      <c r="M543" s="27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</row>
    <row r="544" spans="5:32" ht="14.25" customHeight="1">
      <c r="E544" s="27"/>
      <c r="M544" s="27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</row>
    <row r="545" spans="5:32" ht="14.25" customHeight="1">
      <c r="E545" s="27"/>
      <c r="M545" s="27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</row>
    <row r="546" spans="5:32" ht="14.25" customHeight="1">
      <c r="E546" s="27"/>
      <c r="M546" s="27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</row>
    <row r="547" spans="5:32" ht="14.25" customHeight="1">
      <c r="E547" s="27"/>
      <c r="M547" s="27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</row>
    <row r="548" spans="5:32" ht="14.25" customHeight="1">
      <c r="E548" s="27"/>
      <c r="M548" s="27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</row>
    <row r="549" spans="5:32" ht="14.25" customHeight="1">
      <c r="E549" s="27"/>
      <c r="M549" s="27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</row>
    <row r="550" spans="5:32" ht="14.25" customHeight="1">
      <c r="E550" s="27"/>
      <c r="M550" s="27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</row>
    <row r="551" spans="5:32" ht="14.25" customHeight="1">
      <c r="E551" s="27"/>
      <c r="M551" s="27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</row>
    <row r="552" spans="5:32" ht="14.25" customHeight="1">
      <c r="E552" s="27"/>
      <c r="M552" s="27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</row>
    <row r="553" spans="5:32" ht="14.25" customHeight="1">
      <c r="E553" s="27"/>
      <c r="M553" s="27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</row>
    <row r="554" spans="5:32" ht="14.25" customHeight="1">
      <c r="E554" s="27"/>
      <c r="M554" s="27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</row>
    <row r="555" spans="5:32" ht="14.25" customHeight="1">
      <c r="E555" s="27"/>
      <c r="M555" s="27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</row>
    <row r="556" spans="5:32" ht="14.25" customHeight="1">
      <c r="E556" s="27"/>
      <c r="M556" s="27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</row>
    <row r="557" spans="5:32" ht="14.25" customHeight="1">
      <c r="E557" s="27"/>
      <c r="M557" s="27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</row>
    <row r="558" spans="5:32" ht="14.25" customHeight="1">
      <c r="E558" s="27"/>
      <c r="M558" s="27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</row>
    <row r="559" spans="5:32" ht="14.25" customHeight="1">
      <c r="E559" s="27"/>
      <c r="M559" s="27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</row>
    <row r="560" spans="5:32" ht="14.25" customHeight="1">
      <c r="E560" s="27"/>
      <c r="M560" s="27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</row>
    <row r="561" spans="5:32" ht="14.25" customHeight="1">
      <c r="E561" s="27"/>
      <c r="M561" s="27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</row>
    <row r="562" spans="5:32" ht="14.25" customHeight="1">
      <c r="E562" s="27"/>
      <c r="M562" s="27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</row>
    <row r="563" spans="5:32" ht="14.25" customHeight="1">
      <c r="E563" s="27"/>
      <c r="M563" s="27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</row>
    <row r="564" spans="5:32" ht="14.25" customHeight="1">
      <c r="E564" s="27"/>
      <c r="M564" s="27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</row>
    <row r="565" spans="5:32" ht="14.25" customHeight="1">
      <c r="E565" s="27"/>
      <c r="M565" s="27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</row>
    <row r="566" spans="5:32" ht="14.25" customHeight="1">
      <c r="E566" s="27"/>
      <c r="M566" s="27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</row>
    <row r="567" spans="5:32" ht="14.25" customHeight="1">
      <c r="E567" s="27"/>
      <c r="M567" s="27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</row>
    <row r="568" spans="5:32" ht="14.25" customHeight="1">
      <c r="E568" s="27"/>
      <c r="M568" s="27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</row>
    <row r="569" spans="5:32" ht="14.25" customHeight="1">
      <c r="E569" s="27"/>
      <c r="M569" s="27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</row>
    <row r="570" spans="5:32" ht="14.25" customHeight="1">
      <c r="E570" s="27"/>
      <c r="M570" s="27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</row>
    <row r="571" spans="5:32" ht="14.25" customHeight="1">
      <c r="E571" s="27"/>
      <c r="M571" s="27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</row>
    <row r="572" spans="5:32" ht="14.25" customHeight="1">
      <c r="E572" s="27"/>
      <c r="M572" s="27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</row>
    <row r="573" spans="5:32" ht="14.25" customHeight="1">
      <c r="E573" s="27"/>
      <c r="M573" s="27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</row>
    <row r="574" spans="5:32" ht="14.25" customHeight="1">
      <c r="E574" s="27"/>
      <c r="M574" s="27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</row>
    <row r="575" spans="5:32" ht="14.25" customHeight="1">
      <c r="E575" s="27"/>
      <c r="M575" s="27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</row>
    <row r="576" spans="5:32" ht="14.25" customHeight="1">
      <c r="E576" s="27"/>
      <c r="M576" s="27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</row>
    <row r="577" spans="5:32" ht="14.25" customHeight="1">
      <c r="E577" s="27"/>
      <c r="M577" s="27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</row>
    <row r="578" spans="5:32" ht="14.25" customHeight="1">
      <c r="E578" s="27"/>
      <c r="M578" s="27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</row>
    <row r="579" spans="5:32" ht="14.25" customHeight="1">
      <c r="E579" s="27"/>
      <c r="M579" s="27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</row>
    <row r="580" spans="5:32" ht="14.25" customHeight="1">
      <c r="E580" s="27"/>
      <c r="M580" s="27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</row>
    <row r="581" spans="5:32" ht="14.25" customHeight="1">
      <c r="E581" s="27"/>
      <c r="M581" s="27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</row>
    <row r="582" spans="5:32" ht="14.25" customHeight="1">
      <c r="E582" s="27"/>
      <c r="M582" s="27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</row>
    <row r="583" spans="5:32" ht="14.25" customHeight="1">
      <c r="E583" s="27"/>
      <c r="M583" s="27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</row>
    <row r="584" spans="5:32" ht="14.25" customHeight="1">
      <c r="E584" s="27"/>
      <c r="M584" s="27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</row>
    <row r="585" spans="5:32" ht="14.25" customHeight="1">
      <c r="E585" s="27"/>
      <c r="M585" s="27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</row>
    <row r="586" spans="5:32" ht="14.25" customHeight="1">
      <c r="E586" s="27"/>
      <c r="M586" s="27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</row>
    <row r="587" spans="5:32" ht="14.25" customHeight="1">
      <c r="E587" s="27"/>
      <c r="M587" s="27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</row>
    <row r="588" spans="5:32" ht="14.25" customHeight="1">
      <c r="E588" s="27"/>
      <c r="M588" s="27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</row>
    <row r="589" spans="5:32" ht="14.25" customHeight="1">
      <c r="E589" s="27"/>
      <c r="M589" s="27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</row>
    <row r="590" spans="5:32" ht="14.25" customHeight="1">
      <c r="E590" s="27"/>
      <c r="M590" s="27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</row>
    <row r="591" spans="5:32" ht="14.25" customHeight="1">
      <c r="E591" s="27"/>
      <c r="M591" s="27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</row>
    <row r="592" spans="5:32" ht="14.25" customHeight="1">
      <c r="E592" s="27"/>
      <c r="M592" s="27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</row>
    <row r="593" spans="5:32" ht="14.25" customHeight="1">
      <c r="E593" s="27"/>
      <c r="M593" s="27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</row>
    <row r="594" spans="5:32" ht="14.25" customHeight="1">
      <c r="E594" s="27"/>
      <c r="M594" s="27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</row>
    <row r="595" spans="5:32" ht="14.25" customHeight="1">
      <c r="E595" s="27"/>
      <c r="M595" s="27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</row>
    <row r="596" spans="5:32" ht="14.25" customHeight="1">
      <c r="E596" s="27"/>
      <c r="M596" s="27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</row>
    <row r="597" spans="5:32" ht="14.25" customHeight="1">
      <c r="E597" s="27"/>
      <c r="M597" s="27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</row>
    <row r="598" spans="5:32" ht="14.25" customHeight="1">
      <c r="E598" s="27"/>
      <c r="M598" s="27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</row>
    <row r="599" spans="5:32" ht="14.25" customHeight="1">
      <c r="E599" s="27"/>
      <c r="M599" s="27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</row>
    <row r="600" spans="5:32" ht="14.25" customHeight="1">
      <c r="E600" s="27"/>
      <c r="M600" s="27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</row>
    <row r="601" spans="5:32" ht="14.25" customHeight="1">
      <c r="E601" s="27"/>
      <c r="M601" s="27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</row>
    <row r="602" spans="5:32" ht="14.25" customHeight="1">
      <c r="E602" s="27"/>
      <c r="M602" s="27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</row>
    <row r="603" spans="5:32" ht="14.25" customHeight="1">
      <c r="E603" s="27"/>
      <c r="M603" s="27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</row>
    <row r="604" spans="5:32" ht="14.25" customHeight="1">
      <c r="E604" s="27"/>
      <c r="M604" s="27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</row>
    <row r="605" spans="5:32" ht="14.25" customHeight="1">
      <c r="E605" s="27"/>
      <c r="M605" s="27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</row>
    <row r="606" spans="5:32" ht="14.25" customHeight="1">
      <c r="E606" s="27"/>
      <c r="M606" s="27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</row>
    <row r="607" spans="5:32" ht="14.25" customHeight="1">
      <c r="E607" s="27"/>
      <c r="M607" s="27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</row>
    <row r="608" spans="5:32" ht="14.25" customHeight="1">
      <c r="E608" s="27"/>
      <c r="M608" s="27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</row>
    <row r="609" spans="5:32" ht="14.25" customHeight="1">
      <c r="E609" s="27"/>
      <c r="M609" s="27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</row>
    <row r="610" spans="5:32" ht="14.25" customHeight="1">
      <c r="E610" s="27"/>
      <c r="M610" s="27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</row>
    <row r="611" spans="5:32" ht="14.25" customHeight="1">
      <c r="E611" s="27"/>
      <c r="M611" s="27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</row>
    <row r="612" spans="5:32" ht="14.25" customHeight="1">
      <c r="E612" s="27"/>
      <c r="M612" s="27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</row>
    <row r="613" spans="5:32" ht="14.25" customHeight="1">
      <c r="E613" s="27"/>
      <c r="M613" s="27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</row>
    <row r="614" spans="5:32" ht="14.25" customHeight="1">
      <c r="E614" s="27"/>
      <c r="M614" s="27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</row>
    <row r="615" spans="5:32" ht="14.25" customHeight="1">
      <c r="E615" s="27"/>
      <c r="M615" s="27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</row>
    <row r="616" spans="5:32" ht="14.25" customHeight="1">
      <c r="E616" s="27"/>
      <c r="M616" s="27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</row>
    <row r="617" spans="5:32" ht="14.25" customHeight="1">
      <c r="E617" s="27"/>
      <c r="M617" s="27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</row>
    <row r="618" spans="5:32" ht="14.25" customHeight="1">
      <c r="E618" s="27"/>
      <c r="M618" s="27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</row>
    <row r="619" spans="5:32" ht="14.25" customHeight="1">
      <c r="E619" s="27"/>
      <c r="M619" s="27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</row>
    <row r="620" spans="5:32" ht="14.25" customHeight="1">
      <c r="E620" s="27"/>
      <c r="M620" s="27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</row>
    <row r="621" spans="5:32" ht="14.25" customHeight="1">
      <c r="E621" s="27"/>
      <c r="M621" s="27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</row>
    <row r="622" spans="5:32" ht="14.25" customHeight="1">
      <c r="E622" s="27"/>
      <c r="M622" s="27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</row>
    <row r="623" spans="5:32" ht="14.25" customHeight="1">
      <c r="E623" s="27"/>
      <c r="M623" s="27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</row>
    <row r="624" spans="5:32" ht="14.25" customHeight="1">
      <c r="E624" s="27"/>
      <c r="M624" s="27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</row>
    <row r="625" spans="5:32" ht="14.25" customHeight="1">
      <c r="E625" s="27"/>
      <c r="M625" s="27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</row>
    <row r="626" spans="5:32" ht="14.25" customHeight="1">
      <c r="E626" s="27"/>
      <c r="M626" s="27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</row>
    <row r="627" spans="5:32" ht="14.25" customHeight="1">
      <c r="E627" s="27"/>
      <c r="M627" s="27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</row>
    <row r="628" spans="5:32" ht="14.25" customHeight="1">
      <c r="E628" s="27"/>
      <c r="M628" s="27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</row>
    <row r="629" spans="5:32" ht="14.25" customHeight="1">
      <c r="E629" s="27"/>
      <c r="M629" s="27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</row>
    <row r="630" spans="5:32" ht="14.25" customHeight="1">
      <c r="E630" s="27"/>
      <c r="M630" s="27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</row>
    <row r="631" spans="5:32" ht="14.25" customHeight="1">
      <c r="E631" s="27"/>
      <c r="M631" s="27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</row>
    <row r="632" spans="5:32" ht="14.25" customHeight="1">
      <c r="E632" s="27"/>
      <c r="M632" s="27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</row>
    <row r="633" spans="5:32" ht="14.25" customHeight="1">
      <c r="E633" s="27"/>
      <c r="M633" s="27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</row>
    <row r="634" spans="5:32" ht="14.25" customHeight="1">
      <c r="E634" s="27"/>
      <c r="M634" s="27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</row>
    <row r="635" spans="5:32" ht="14.25" customHeight="1">
      <c r="E635" s="27"/>
      <c r="M635" s="27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</row>
    <row r="636" spans="5:32" ht="14.25" customHeight="1">
      <c r="E636" s="27"/>
      <c r="M636" s="27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</row>
    <row r="637" spans="5:32" ht="14.25" customHeight="1">
      <c r="E637" s="27"/>
      <c r="M637" s="27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</row>
    <row r="638" spans="5:32" ht="14.25" customHeight="1">
      <c r="E638" s="27"/>
      <c r="M638" s="27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</row>
    <row r="639" spans="5:32" ht="14.25" customHeight="1">
      <c r="E639" s="27"/>
      <c r="M639" s="27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</row>
    <row r="640" spans="5:32" ht="14.25" customHeight="1">
      <c r="E640" s="27"/>
      <c r="M640" s="27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</row>
    <row r="641" spans="5:32" ht="14.25" customHeight="1">
      <c r="E641" s="27"/>
      <c r="M641" s="27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</row>
    <row r="642" spans="5:32" ht="14.25" customHeight="1">
      <c r="E642" s="27"/>
      <c r="M642" s="27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</row>
    <row r="643" spans="5:32" ht="14.25" customHeight="1">
      <c r="E643" s="27"/>
      <c r="M643" s="27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</row>
    <row r="644" spans="5:32" ht="14.25" customHeight="1">
      <c r="E644" s="27"/>
      <c r="M644" s="27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</row>
    <row r="645" spans="5:32" ht="14.25" customHeight="1">
      <c r="E645" s="27"/>
      <c r="M645" s="27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</row>
    <row r="646" spans="5:32" ht="14.25" customHeight="1">
      <c r="E646" s="27"/>
      <c r="M646" s="27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</row>
    <row r="647" spans="5:32" ht="14.25" customHeight="1">
      <c r="E647" s="27"/>
      <c r="M647" s="27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</row>
    <row r="648" spans="5:32" ht="14.25" customHeight="1">
      <c r="E648" s="27"/>
      <c r="M648" s="27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</row>
    <row r="649" spans="5:32" ht="14.25" customHeight="1">
      <c r="E649" s="27"/>
      <c r="M649" s="27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</row>
    <row r="650" spans="5:32" ht="14.25" customHeight="1">
      <c r="E650" s="27"/>
      <c r="M650" s="27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</row>
    <row r="651" spans="5:32" ht="14.25" customHeight="1">
      <c r="E651" s="27"/>
      <c r="M651" s="27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</row>
    <row r="652" spans="5:32" ht="14.25" customHeight="1">
      <c r="E652" s="27"/>
      <c r="M652" s="27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</row>
    <row r="653" spans="5:32" ht="14.25" customHeight="1">
      <c r="E653" s="27"/>
      <c r="M653" s="27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</row>
    <row r="654" spans="5:32" ht="14.25" customHeight="1">
      <c r="E654" s="27"/>
      <c r="M654" s="27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</row>
    <row r="655" spans="5:32" ht="14.25" customHeight="1">
      <c r="E655" s="27"/>
      <c r="M655" s="27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</row>
    <row r="656" spans="5:32" ht="14.25" customHeight="1">
      <c r="E656" s="27"/>
      <c r="M656" s="27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</row>
    <row r="657" spans="5:32" ht="14.25" customHeight="1">
      <c r="E657" s="27"/>
      <c r="M657" s="27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</row>
    <row r="658" spans="5:32" ht="14.25" customHeight="1">
      <c r="E658" s="27"/>
      <c r="M658" s="27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</row>
    <row r="659" spans="5:32" ht="14.25" customHeight="1">
      <c r="E659" s="27"/>
      <c r="M659" s="27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</row>
    <row r="660" spans="5:32" ht="14.25" customHeight="1">
      <c r="E660" s="27"/>
      <c r="M660" s="27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</row>
    <row r="661" spans="5:32" ht="14.25" customHeight="1">
      <c r="E661" s="27"/>
      <c r="M661" s="27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</row>
    <row r="662" spans="5:32" ht="14.25" customHeight="1">
      <c r="E662" s="27"/>
      <c r="M662" s="27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</row>
    <row r="663" spans="5:32" ht="14.25" customHeight="1">
      <c r="E663" s="27"/>
      <c r="M663" s="27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</row>
    <row r="664" spans="5:32" ht="14.25" customHeight="1">
      <c r="E664" s="27"/>
      <c r="M664" s="27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</row>
    <row r="665" spans="5:32" ht="14.25" customHeight="1">
      <c r="E665" s="27"/>
      <c r="M665" s="27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</row>
    <row r="666" spans="5:32" ht="14.25" customHeight="1">
      <c r="E666" s="27"/>
      <c r="M666" s="27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</row>
    <row r="667" spans="5:32" ht="14.25" customHeight="1">
      <c r="E667" s="27"/>
      <c r="M667" s="27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</row>
    <row r="668" spans="5:32" ht="14.25" customHeight="1">
      <c r="E668" s="27"/>
      <c r="M668" s="27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</row>
    <row r="669" spans="5:32" ht="14.25" customHeight="1">
      <c r="E669" s="27"/>
      <c r="M669" s="27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</row>
    <row r="670" spans="5:32" ht="14.25" customHeight="1">
      <c r="E670" s="27"/>
      <c r="M670" s="27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</row>
    <row r="671" spans="5:32" ht="14.25" customHeight="1">
      <c r="E671" s="27"/>
      <c r="M671" s="27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</row>
    <row r="672" spans="5:32" ht="14.25" customHeight="1">
      <c r="E672" s="27"/>
      <c r="M672" s="27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</row>
    <row r="673" spans="5:32" ht="14.25" customHeight="1">
      <c r="E673" s="27"/>
      <c r="M673" s="27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</row>
    <row r="674" spans="5:32" ht="14.25" customHeight="1">
      <c r="E674" s="27"/>
      <c r="M674" s="27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</row>
    <row r="675" spans="5:32" ht="14.25" customHeight="1">
      <c r="E675" s="27"/>
      <c r="M675" s="27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</row>
    <row r="676" spans="5:32" ht="14.25" customHeight="1">
      <c r="E676" s="27"/>
      <c r="M676" s="27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</row>
    <row r="677" spans="5:32" ht="14.25" customHeight="1">
      <c r="E677" s="27"/>
      <c r="M677" s="27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</row>
    <row r="678" spans="5:32" ht="14.25" customHeight="1">
      <c r="E678" s="27"/>
      <c r="M678" s="27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</row>
    <row r="679" spans="5:32" ht="14.25" customHeight="1">
      <c r="E679" s="27"/>
      <c r="M679" s="27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</row>
    <row r="680" spans="5:32" ht="14.25" customHeight="1">
      <c r="E680" s="27"/>
      <c r="M680" s="27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</row>
    <row r="681" spans="5:32" ht="14.25" customHeight="1">
      <c r="E681" s="27"/>
      <c r="M681" s="27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</row>
    <row r="682" spans="5:32" ht="14.25" customHeight="1">
      <c r="E682" s="27"/>
      <c r="M682" s="27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</row>
    <row r="683" spans="5:32" ht="14.25" customHeight="1">
      <c r="E683" s="27"/>
      <c r="M683" s="27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</row>
    <row r="684" spans="5:32" ht="14.25" customHeight="1">
      <c r="E684" s="27"/>
      <c r="M684" s="27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</row>
    <row r="685" spans="5:32" ht="14.25" customHeight="1">
      <c r="E685" s="27"/>
      <c r="M685" s="27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</row>
    <row r="686" spans="5:32" ht="14.25" customHeight="1">
      <c r="E686" s="27"/>
      <c r="M686" s="27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</row>
    <row r="687" spans="5:32" ht="14.25" customHeight="1">
      <c r="E687" s="27"/>
      <c r="M687" s="27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</row>
    <row r="688" spans="5:32" ht="14.25" customHeight="1">
      <c r="E688" s="27"/>
      <c r="M688" s="27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</row>
    <row r="689" spans="5:32" ht="14.25" customHeight="1">
      <c r="E689" s="27"/>
      <c r="M689" s="27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</row>
    <row r="690" spans="5:32" ht="14.25" customHeight="1">
      <c r="E690" s="27"/>
      <c r="M690" s="27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</row>
    <row r="691" spans="5:32" ht="14.25" customHeight="1">
      <c r="E691" s="27"/>
      <c r="M691" s="27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</row>
    <row r="692" spans="5:32" ht="14.25" customHeight="1">
      <c r="E692" s="27"/>
      <c r="M692" s="27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</row>
    <row r="693" spans="5:32" ht="14.25" customHeight="1">
      <c r="E693" s="27"/>
      <c r="M693" s="27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</row>
    <row r="694" spans="5:32" ht="14.25" customHeight="1">
      <c r="E694" s="27"/>
      <c r="M694" s="27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</row>
    <row r="695" spans="5:32" ht="14.25" customHeight="1">
      <c r="E695" s="27"/>
      <c r="M695" s="27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</row>
    <row r="696" spans="5:32" ht="14.25" customHeight="1">
      <c r="E696" s="27"/>
      <c r="M696" s="27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</row>
    <row r="697" spans="5:32" ht="14.25" customHeight="1">
      <c r="E697" s="27"/>
      <c r="M697" s="27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</row>
    <row r="698" spans="5:32" ht="14.25" customHeight="1">
      <c r="E698" s="27"/>
      <c r="M698" s="27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</row>
    <row r="699" spans="5:32" ht="14.25" customHeight="1">
      <c r="E699" s="27"/>
      <c r="M699" s="27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</row>
    <row r="700" spans="5:32" ht="14.25" customHeight="1">
      <c r="E700" s="27"/>
      <c r="M700" s="27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</row>
    <row r="701" spans="5:32" ht="14.25" customHeight="1">
      <c r="E701" s="27"/>
      <c r="M701" s="27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</row>
    <row r="702" spans="5:32" ht="14.25" customHeight="1">
      <c r="E702" s="27"/>
      <c r="M702" s="27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</row>
    <row r="703" spans="5:32" ht="14.25" customHeight="1">
      <c r="E703" s="27"/>
      <c r="M703" s="27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</row>
    <row r="704" spans="5:32" ht="14.25" customHeight="1">
      <c r="E704" s="27"/>
      <c r="M704" s="27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</row>
    <row r="705" spans="5:32" ht="14.25" customHeight="1">
      <c r="E705" s="27"/>
      <c r="M705" s="27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</row>
    <row r="706" spans="5:32" ht="14.25" customHeight="1">
      <c r="E706" s="27"/>
      <c r="M706" s="27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</row>
    <row r="707" spans="5:32" ht="14.25" customHeight="1">
      <c r="E707" s="27"/>
      <c r="M707" s="27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</row>
    <row r="708" spans="5:32" ht="14.25" customHeight="1">
      <c r="E708" s="27"/>
      <c r="M708" s="27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</row>
    <row r="709" spans="5:32" ht="14.25" customHeight="1">
      <c r="E709" s="27"/>
      <c r="M709" s="27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</row>
    <row r="710" spans="5:32" ht="14.25" customHeight="1">
      <c r="E710" s="27"/>
      <c r="M710" s="27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</row>
    <row r="711" spans="5:32" ht="14.25" customHeight="1">
      <c r="E711" s="27"/>
      <c r="M711" s="27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</row>
    <row r="712" spans="5:32" ht="14.25" customHeight="1">
      <c r="E712" s="27"/>
      <c r="M712" s="27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</row>
    <row r="713" spans="5:32" ht="14.25" customHeight="1">
      <c r="E713" s="27"/>
      <c r="M713" s="27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</row>
    <row r="714" spans="5:32" ht="14.25" customHeight="1">
      <c r="E714" s="27"/>
      <c r="M714" s="27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</row>
    <row r="715" spans="5:32" ht="14.25" customHeight="1">
      <c r="E715" s="27"/>
      <c r="M715" s="27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</row>
    <row r="716" spans="5:32" ht="14.25" customHeight="1">
      <c r="E716" s="27"/>
      <c r="M716" s="27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</row>
    <row r="717" spans="5:32" ht="14.25" customHeight="1">
      <c r="E717" s="27"/>
      <c r="M717" s="27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</row>
    <row r="718" spans="5:32" ht="14.25" customHeight="1">
      <c r="E718" s="27"/>
      <c r="M718" s="27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</row>
    <row r="719" spans="5:32" ht="14.25" customHeight="1">
      <c r="E719" s="27"/>
      <c r="M719" s="27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</row>
    <row r="720" spans="5:32" ht="14.25" customHeight="1">
      <c r="E720" s="27"/>
      <c r="M720" s="27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</row>
    <row r="721" spans="5:32" ht="14.25" customHeight="1">
      <c r="E721" s="27"/>
      <c r="M721" s="27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</row>
    <row r="722" spans="5:32" ht="14.25" customHeight="1">
      <c r="E722" s="27"/>
      <c r="M722" s="27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</row>
    <row r="723" spans="5:32" ht="14.25" customHeight="1">
      <c r="E723" s="27"/>
      <c r="M723" s="27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</row>
    <row r="724" spans="5:32" ht="14.25" customHeight="1">
      <c r="E724" s="27"/>
      <c r="M724" s="27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</row>
    <row r="725" spans="5:32" ht="14.25" customHeight="1">
      <c r="E725" s="27"/>
      <c r="M725" s="27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</row>
    <row r="726" spans="5:32" ht="14.25" customHeight="1">
      <c r="E726" s="27"/>
      <c r="M726" s="27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</row>
    <row r="727" spans="5:32" ht="14.25" customHeight="1">
      <c r="E727" s="27"/>
      <c r="M727" s="27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</row>
    <row r="728" spans="5:32" ht="14.25" customHeight="1">
      <c r="E728" s="27"/>
      <c r="M728" s="27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</row>
    <row r="729" spans="5:32" ht="14.25" customHeight="1">
      <c r="E729" s="27"/>
      <c r="M729" s="27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</row>
    <row r="730" spans="5:32" ht="14.25" customHeight="1">
      <c r="E730" s="27"/>
      <c r="M730" s="27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</row>
    <row r="731" spans="5:32" ht="14.25" customHeight="1">
      <c r="E731" s="27"/>
      <c r="M731" s="27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</row>
    <row r="732" spans="5:32" ht="14.25" customHeight="1">
      <c r="E732" s="27"/>
      <c r="M732" s="27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</row>
    <row r="733" spans="5:32" ht="14.25" customHeight="1">
      <c r="E733" s="27"/>
      <c r="M733" s="27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</row>
    <row r="734" spans="5:32" ht="14.25" customHeight="1">
      <c r="E734" s="27"/>
      <c r="M734" s="27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</row>
    <row r="735" spans="5:32" ht="14.25" customHeight="1">
      <c r="E735" s="27"/>
      <c r="M735" s="27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</row>
    <row r="736" spans="5:32" ht="14.25" customHeight="1">
      <c r="E736" s="27"/>
      <c r="M736" s="27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</row>
    <row r="737" spans="5:32" ht="14.25" customHeight="1">
      <c r="E737" s="27"/>
      <c r="M737" s="27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</row>
    <row r="738" spans="5:32" ht="14.25" customHeight="1">
      <c r="E738" s="27"/>
      <c r="M738" s="27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</row>
    <row r="739" spans="5:32" ht="14.25" customHeight="1">
      <c r="E739" s="27"/>
      <c r="M739" s="27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</row>
    <row r="740" spans="5:32" ht="14.25" customHeight="1">
      <c r="E740" s="27"/>
      <c r="M740" s="27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</row>
    <row r="741" spans="5:32" ht="14.25" customHeight="1">
      <c r="E741" s="27"/>
      <c r="M741" s="27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</row>
    <row r="742" spans="5:32" ht="14.25" customHeight="1">
      <c r="E742" s="27"/>
      <c r="M742" s="27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</row>
    <row r="743" spans="5:32" ht="14.25" customHeight="1">
      <c r="E743" s="27"/>
      <c r="M743" s="27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</row>
    <row r="744" spans="5:32" ht="14.25" customHeight="1">
      <c r="E744" s="27"/>
      <c r="M744" s="27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</row>
    <row r="745" spans="5:32" ht="14.25" customHeight="1">
      <c r="E745" s="27"/>
      <c r="M745" s="27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</row>
    <row r="746" spans="5:32" ht="14.25" customHeight="1">
      <c r="E746" s="27"/>
      <c r="M746" s="27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</row>
    <row r="747" spans="5:32" ht="14.25" customHeight="1">
      <c r="E747" s="27"/>
      <c r="M747" s="27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</row>
    <row r="748" spans="5:32" ht="14.25" customHeight="1">
      <c r="E748" s="27"/>
      <c r="M748" s="27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</row>
    <row r="749" spans="5:32" ht="14.25" customHeight="1">
      <c r="E749" s="27"/>
      <c r="M749" s="27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</row>
    <row r="750" spans="5:32" ht="14.25" customHeight="1">
      <c r="E750" s="27"/>
      <c r="M750" s="27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</row>
    <row r="751" spans="5:32" ht="14.25" customHeight="1">
      <c r="E751" s="27"/>
      <c r="M751" s="27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</row>
    <row r="752" spans="5:32" ht="14.25" customHeight="1">
      <c r="E752" s="27"/>
      <c r="M752" s="27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</row>
    <row r="753" spans="5:32" ht="14.25" customHeight="1">
      <c r="E753" s="27"/>
      <c r="M753" s="27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</row>
    <row r="754" spans="5:32" ht="14.25" customHeight="1">
      <c r="E754" s="27"/>
      <c r="M754" s="27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</row>
    <row r="755" spans="5:32" ht="14.25" customHeight="1">
      <c r="E755" s="27"/>
      <c r="M755" s="27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</row>
    <row r="756" spans="5:32" ht="14.25" customHeight="1">
      <c r="E756" s="27"/>
      <c r="M756" s="27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</row>
    <row r="757" spans="5:32" ht="14.25" customHeight="1">
      <c r="E757" s="27"/>
      <c r="M757" s="27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</row>
    <row r="758" spans="5:32" ht="14.25" customHeight="1">
      <c r="E758" s="27"/>
      <c r="M758" s="27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</row>
    <row r="759" spans="5:32" ht="14.25" customHeight="1">
      <c r="E759" s="27"/>
      <c r="M759" s="27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</row>
    <row r="760" spans="5:32" ht="14.25" customHeight="1">
      <c r="E760" s="27"/>
      <c r="M760" s="27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</row>
    <row r="761" spans="5:32" ht="14.25" customHeight="1">
      <c r="E761" s="27"/>
      <c r="M761" s="27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</row>
    <row r="762" spans="5:32" ht="14.25" customHeight="1">
      <c r="E762" s="27"/>
      <c r="M762" s="27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</row>
    <row r="763" spans="5:32" ht="14.25" customHeight="1">
      <c r="E763" s="27"/>
      <c r="M763" s="27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</row>
    <row r="764" spans="5:32" ht="14.25" customHeight="1">
      <c r="E764" s="27"/>
      <c r="M764" s="27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</row>
    <row r="765" spans="5:32" ht="14.25" customHeight="1">
      <c r="E765" s="27"/>
      <c r="M765" s="27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</row>
    <row r="766" spans="5:32" ht="14.25" customHeight="1">
      <c r="E766" s="27"/>
      <c r="M766" s="27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</row>
    <row r="767" spans="5:32" ht="14.25" customHeight="1">
      <c r="E767" s="27"/>
      <c r="M767" s="27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</row>
    <row r="768" spans="5:32" ht="14.25" customHeight="1">
      <c r="E768" s="27"/>
      <c r="M768" s="27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</row>
    <row r="769" spans="5:32" ht="14.25" customHeight="1">
      <c r="E769" s="27"/>
      <c r="M769" s="27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</row>
    <row r="770" spans="5:32" ht="14.25" customHeight="1">
      <c r="E770" s="27"/>
      <c r="M770" s="27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</row>
    <row r="771" spans="5:32" ht="14.25" customHeight="1">
      <c r="E771" s="27"/>
      <c r="M771" s="27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</row>
    <row r="772" spans="5:32" ht="14.25" customHeight="1">
      <c r="E772" s="27"/>
      <c r="M772" s="27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</row>
    <row r="773" spans="5:32" ht="14.25" customHeight="1">
      <c r="E773" s="27"/>
      <c r="M773" s="27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</row>
    <row r="774" spans="5:32" ht="14.25" customHeight="1">
      <c r="E774" s="27"/>
      <c r="M774" s="27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</row>
    <row r="775" spans="5:32" ht="14.25" customHeight="1">
      <c r="E775" s="27"/>
      <c r="M775" s="27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</row>
    <row r="776" spans="5:32" ht="14.25" customHeight="1">
      <c r="E776" s="27"/>
      <c r="M776" s="27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</row>
    <row r="777" spans="5:32" ht="14.25" customHeight="1">
      <c r="E777" s="27"/>
      <c r="M777" s="27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</row>
    <row r="778" spans="5:32" ht="14.25" customHeight="1">
      <c r="E778" s="27"/>
      <c r="M778" s="27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</row>
    <row r="779" spans="5:32" ht="14.25" customHeight="1">
      <c r="E779" s="27"/>
      <c r="M779" s="27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</row>
    <row r="780" spans="5:32" ht="14.25" customHeight="1">
      <c r="E780" s="27"/>
      <c r="M780" s="27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</row>
    <row r="781" spans="5:32" ht="14.25" customHeight="1">
      <c r="E781" s="27"/>
      <c r="M781" s="27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</row>
    <row r="782" spans="5:32" ht="14.25" customHeight="1">
      <c r="E782" s="27"/>
      <c r="M782" s="27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</row>
    <row r="783" spans="5:32" ht="14.25" customHeight="1">
      <c r="E783" s="27"/>
      <c r="M783" s="27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</row>
    <row r="784" spans="5:32" ht="14.25" customHeight="1">
      <c r="E784" s="27"/>
      <c r="M784" s="27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</row>
    <row r="785" spans="5:32" ht="14.25" customHeight="1">
      <c r="E785" s="27"/>
      <c r="M785" s="27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</row>
    <row r="786" spans="5:32" ht="14.25" customHeight="1">
      <c r="E786" s="27"/>
      <c r="M786" s="27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</row>
    <row r="787" spans="5:32" ht="14.25" customHeight="1">
      <c r="E787" s="27"/>
      <c r="M787" s="27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</row>
    <row r="788" spans="5:32" ht="14.25" customHeight="1">
      <c r="E788" s="27"/>
      <c r="M788" s="27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</row>
    <row r="789" spans="5:32" ht="14.25" customHeight="1">
      <c r="E789" s="27"/>
      <c r="M789" s="27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</row>
    <row r="790" spans="5:32" ht="14.25" customHeight="1">
      <c r="E790" s="27"/>
      <c r="M790" s="27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</row>
    <row r="791" spans="5:32" ht="14.25" customHeight="1">
      <c r="E791" s="27"/>
      <c r="M791" s="27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</row>
    <row r="792" spans="5:32" ht="14.25" customHeight="1">
      <c r="E792" s="27"/>
      <c r="M792" s="27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</row>
    <row r="793" spans="5:32" ht="14.25" customHeight="1">
      <c r="E793" s="27"/>
      <c r="M793" s="27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</row>
    <row r="794" spans="5:32" ht="14.25" customHeight="1">
      <c r="E794" s="27"/>
      <c r="M794" s="27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</row>
    <row r="795" spans="5:32" ht="14.25" customHeight="1">
      <c r="E795" s="27"/>
      <c r="M795" s="27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</row>
    <row r="796" spans="5:32" ht="14.25" customHeight="1">
      <c r="E796" s="27"/>
      <c r="M796" s="27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</row>
    <row r="797" spans="5:32" ht="14.25" customHeight="1">
      <c r="E797" s="27"/>
      <c r="M797" s="27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</row>
    <row r="798" spans="5:32" ht="14.25" customHeight="1">
      <c r="E798" s="27"/>
      <c r="M798" s="27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</row>
    <row r="799" spans="5:32" ht="14.25" customHeight="1">
      <c r="E799" s="27"/>
      <c r="M799" s="27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</row>
    <row r="800" spans="5:32" ht="14.25" customHeight="1">
      <c r="E800" s="27"/>
      <c r="M800" s="27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</row>
    <row r="801" spans="5:32" ht="14.25" customHeight="1">
      <c r="E801" s="27"/>
      <c r="M801" s="27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</row>
    <row r="802" spans="5:32" ht="14.25" customHeight="1">
      <c r="E802" s="27"/>
      <c r="M802" s="27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</row>
    <row r="803" spans="5:32" ht="14.25" customHeight="1">
      <c r="E803" s="27"/>
      <c r="M803" s="27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</row>
    <row r="804" spans="5:32" ht="14.25" customHeight="1">
      <c r="E804" s="27"/>
      <c r="M804" s="27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</row>
    <row r="805" spans="5:32" ht="14.25" customHeight="1">
      <c r="E805" s="27"/>
      <c r="M805" s="27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</row>
    <row r="806" spans="5:32" ht="14.25" customHeight="1">
      <c r="E806" s="27"/>
      <c r="M806" s="27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</row>
    <row r="807" spans="5:32" ht="14.25" customHeight="1">
      <c r="E807" s="27"/>
      <c r="M807" s="27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</row>
    <row r="808" spans="5:32" ht="14.25" customHeight="1">
      <c r="E808" s="27"/>
      <c r="M808" s="27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</row>
    <row r="809" spans="5:32" ht="14.25" customHeight="1">
      <c r="E809" s="27"/>
      <c r="M809" s="27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</row>
    <row r="810" spans="5:32" ht="14.25" customHeight="1">
      <c r="E810" s="27"/>
      <c r="M810" s="27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</row>
    <row r="811" spans="5:32" ht="14.25" customHeight="1">
      <c r="E811" s="27"/>
      <c r="M811" s="27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</row>
    <row r="812" spans="5:32" ht="14.25" customHeight="1">
      <c r="E812" s="27"/>
      <c r="M812" s="27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</row>
    <row r="813" spans="5:32" ht="14.25" customHeight="1">
      <c r="E813" s="27"/>
      <c r="M813" s="27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</row>
    <row r="814" spans="5:32" ht="14.25" customHeight="1">
      <c r="E814" s="27"/>
      <c r="M814" s="27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</row>
    <row r="815" spans="5:32" ht="14.25" customHeight="1">
      <c r="E815" s="27"/>
      <c r="M815" s="27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</row>
    <row r="816" spans="5:32" ht="14.25" customHeight="1">
      <c r="E816" s="27"/>
      <c r="M816" s="27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</row>
    <row r="817" spans="5:32" ht="14.25" customHeight="1">
      <c r="E817" s="27"/>
      <c r="M817" s="27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</row>
    <row r="818" spans="5:32" ht="14.25" customHeight="1">
      <c r="E818" s="27"/>
      <c r="M818" s="27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</row>
    <row r="819" spans="5:32" ht="14.25" customHeight="1">
      <c r="E819" s="27"/>
      <c r="M819" s="27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</row>
    <row r="820" spans="5:32" ht="14.25" customHeight="1">
      <c r="E820" s="27"/>
      <c r="M820" s="27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</row>
    <row r="821" spans="5:32" ht="14.25" customHeight="1">
      <c r="E821" s="27"/>
      <c r="M821" s="27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</row>
    <row r="822" spans="5:32" ht="14.25" customHeight="1">
      <c r="E822" s="27"/>
      <c r="M822" s="27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</row>
    <row r="823" spans="5:32" ht="14.25" customHeight="1">
      <c r="E823" s="27"/>
      <c r="M823" s="27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</row>
    <row r="824" spans="5:32" ht="14.25" customHeight="1">
      <c r="E824" s="27"/>
      <c r="M824" s="27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</row>
    <row r="825" spans="5:32" ht="14.25" customHeight="1">
      <c r="E825" s="27"/>
      <c r="M825" s="27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</row>
    <row r="826" spans="5:32" ht="14.25" customHeight="1">
      <c r="E826" s="27"/>
      <c r="M826" s="27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</row>
    <row r="827" spans="5:32" ht="14.25" customHeight="1">
      <c r="E827" s="27"/>
      <c r="M827" s="27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</row>
    <row r="828" spans="5:32" ht="14.25" customHeight="1">
      <c r="E828" s="27"/>
      <c r="M828" s="27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</row>
    <row r="829" spans="5:32" ht="14.25" customHeight="1">
      <c r="E829" s="27"/>
      <c r="M829" s="27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</row>
    <row r="830" spans="5:32" ht="14.25" customHeight="1">
      <c r="E830" s="27"/>
      <c r="M830" s="27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</row>
    <row r="831" spans="5:32" ht="14.25" customHeight="1">
      <c r="E831" s="27"/>
      <c r="M831" s="27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</row>
    <row r="832" spans="5:32" ht="14.25" customHeight="1">
      <c r="E832" s="27"/>
      <c r="M832" s="27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</row>
    <row r="833" spans="5:32" ht="14.25" customHeight="1">
      <c r="E833" s="27"/>
      <c r="M833" s="27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</row>
    <row r="834" spans="5:32" ht="14.25" customHeight="1">
      <c r="E834" s="27"/>
      <c r="M834" s="27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</row>
    <row r="835" spans="5:32" ht="14.25" customHeight="1">
      <c r="E835" s="27"/>
      <c r="M835" s="27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</row>
    <row r="836" spans="5:32" ht="14.25" customHeight="1">
      <c r="E836" s="27"/>
      <c r="M836" s="27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</row>
    <row r="837" spans="5:32" ht="14.25" customHeight="1">
      <c r="E837" s="27"/>
      <c r="M837" s="27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</row>
    <row r="838" spans="5:32" ht="14.25" customHeight="1">
      <c r="E838" s="27"/>
      <c r="M838" s="27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</row>
    <row r="839" spans="5:32" ht="14.25" customHeight="1">
      <c r="E839" s="27"/>
      <c r="M839" s="27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</row>
    <row r="840" spans="5:32" ht="14.25" customHeight="1">
      <c r="E840" s="27"/>
      <c r="M840" s="27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</row>
    <row r="841" spans="5:32" ht="14.25" customHeight="1">
      <c r="E841" s="27"/>
      <c r="M841" s="27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</row>
    <row r="842" spans="5:32" ht="14.25" customHeight="1">
      <c r="E842" s="27"/>
      <c r="M842" s="27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</row>
    <row r="843" spans="5:32" ht="14.25" customHeight="1">
      <c r="E843" s="27"/>
      <c r="M843" s="27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</row>
    <row r="844" spans="5:32" ht="14.25" customHeight="1">
      <c r="E844" s="27"/>
      <c r="M844" s="27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</row>
    <row r="845" spans="5:32" ht="14.25" customHeight="1">
      <c r="E845" s="27"/>
      <c r="M845" s="27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</row>
    <row r="846" spans="5:32" ht="14.25" customHeight="1">
      <c r="E846" s="27"/>
      <c r="M846" s="27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</row>
    <row r="847" spans="5:32" ht="14.25" customHeight="1">
      <c r="E847" s="27"/>
      <c r="M847" s="27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</row>
    <row r="848" spans="5:32" ht="14.25" customHeight="1">
      <c r="E848" s="27"/>
      <c r="M848" s="27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</row>
    <row r="849" spans="5:32" ht="14.25" customHeight="1">
      <c r="E849" s="27"/>
      <c r="M849" s="27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</row>
    <row r="850" spans="5:32" ht="14.25" customHeight="1">
      <c r="E850" s="27"/>
      <c r="M850" s="27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</row>
    <row r="851" spans="5:32" ht="14.25" customHeight="1">
      <c r="E851" s="27"/>
      <c r="M851" s="27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</row>
    <row r="852" spans="5:32" ht="14.25" customHeight="1">
      <c r="E852" s="27"/>
      <c r="M852" s="27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</row>
    <row r="853" spans="5:32" ht="14.25" customHeight="1">
      <c r="E853" s="27"/>
      <c r="M853" s="27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</row>
    <row r="854" spans="5:32" ht="14.25" customHeight="1">
      <c r="E854" s="27"/>
      <c r="M854" s="27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</row>
    <row r="855" spans="5:32" ht="14.25" customHeight="1">
      <c r="E855" s="27"/>
      <c r="M855" s="27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</row>
    <row r="856" spans="5:32" ht="14.25" customHeight="1">
      <c r="E856" s="27"/>
      <c r="M856" s="27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</row>
    <row r="857" spans="5:32" ht="14.25" customHeight="1">
      <c r="E857" s="27"/>
      <c r="M857" s="27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</row>
    <row r="858" spans="5:32" ht="14.25" customHeight="1">
      <c r="E858" s="27"/>
      <c r="M858" s="27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</row>
    <row r="859" spans="5:32" ht="14.25" customHeight="1">
      <c r="E859" s="27"/>
      <c r="M859" s="27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</row>
    <row r="860" spans="5:32" ht="14.25" customHeight="1">
      <c r="E860" s="27"/>
      <c r="M860" s="27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</row>
    <row r="861" spans="5:32" ht="14.25" customHeight="1">
      <c r="E861" s="27"/>
      <c r="M861" s="27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</row>
    <row r="862" spans="5:32" ht="14.25" customHeight="1">
      <c r="E862" s="27"/>
      <c r="M862" s="27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</row>
    <row r="863" spans="5:32" ht="14.25" customHeight="1">
      <c r="E863" s="27"/>
      <c r="M863" s="27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</row>
    <row r="864" spans="5:32" ht="14.25" customHeight="1">
      <c r="E864" s="27"/>
      <c r="M864" s="27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</row>
    <row r="865" spans="5:32" ht="14.25" customHeight="1">
      <c r="E865" s="27"/>
      <c r="M865" s="27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</row>
    <row r="866" spans="5:32" ht="14.25" customHeight="1">
      <c r="E866" s="27"/>
      <c r="M866" s="27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</row>
    <row r="867" spans="5:32" ht="14.25" customHeight="1">
      <c r="E867" s="27"/>
      <c r="M867" s="27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</row>
    <row r="868" spans="5:32" ht="14.25" customHeight="1">
      <c r="E868" s="27"/>
      <c r="M868" s="27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</row>
    <row r="869" spans="5:32" ht="14.25" customHeight="1">
      <c r="E869" s="27"/>
      <c r="M869" s="27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</row>
    <row r="870" spans="5:32" ht="14.25" customHeight="1">
      <c r="E870" s="27"/>
      <c r="M870" s="27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</row>
    <row r="871" spans="5:32" ht="14.25" customHeight="1">
      <c r="E871" s="27"/>
      <c r="M871" s="27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</row>
    <row r="872" spans="5:32" ht="14.25" customHeight="1">
      <c r="E872" s="27"/>
      <c r="M872" s="27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</row>
    <row r="873" spans="5:32" ht="14.25" customHeight="1">
      <c r="E873" s="27"/>
      <c r="M873" s="27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</row>
    <row r="874" spans="5:32" ht="14.25" customHeight="1">
      <c r="E874" s="27"/>
      <c r="M874" s="27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</row>
    <row r="875" spans="5:32" ht="14.25" customHeight="1">
      <c r="E875" s="27"/>
      <c r="M875" s="27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</row>
    <row r="876" spans="5:32" ht="14.25" customHeight="1">
      <c r="E876" s="27"/>
      <c r="M876" s="27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</row>
    <row r="877" spans="5:32" ht="14.25" customHeight="1">
      <c r="E877" s="27"/>
      <c r="M877" s="27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</row>
    <row r="878" spans="5:32" ht="14.25" customHeight="1">
      <c r="E878" s="27"/>
      <c r="M878" s="27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</row>
    <row r="879" spans="5:32" ht="14.25" customHeight="1">
      <c r="E879" s="27"/>
      <c r="M879" s="27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</row>
    <row r="880" spans="5:32" ht="14.25" customHeight="1">
      <c r="E880" s="27"/>
      <c r="M880" s="27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</row>
    <row r="881" spans="5:32" ht="14.25" customHeight="1">
      <c r="E881" s="27"/>
      <c r="M881" s="27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</row>
    <row r="882" spans="5:32" ht="14.25" customHeight="1">
      <c r="E882" s="27"/>
      <c r="M882" s="27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</row>
    <row r="883" spans="5:32" ht="14.25" customHeight="1">
      <c r="E883" s="27"/>
      <c r="M883" s="27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</row>
    <row r="884" spans="5:32" ht="14.25" customHeight="1">
      <c r="E884" s="27"/>
      <c r="M884" s="27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</row>
    <row r="885" spans="5:32" ht="14.25" customHeight="1">
      <c r="E885" s="27"/>
      <c r="M885" s="27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</row>
    <row r="886" spans="5:32" ht="14.25" customHeight="1">
      <c r="E886" s="27"/>
      <c r="M886" s="27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</row>
    <row r="887" spans="5:32" ht="14.25" customHeight="1">
      <c r="E887" s="27"/>
      <c r="M887" s="27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</row>
    <row r="888" spans="5:32" ht="14.25" customHeight="1">
      <c r="E888" s="27"/>
      <c r="M888" s="27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</row>
    <row r="889" spans="5:32" ht="14.25" customHeight="1">
      <c r="E889" s="27"/>
      <c r="M889" s="27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</row>
    <row r="890" spans="5:32" ht="14.25" customHeight="1">
      <c r="E890" s="27"/>
      <c r="M890" s="27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</row>
    <row r="891" spans="5:32" ht="14.25" customHeight="1">
      <c r="E891" s="27"/>
      <c r="M891" s="27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</row>
    <row r="892" spans="5:32" ht="14.25" customHeight="1">
      <c r="E892" s="27"/>
      <c r="M892" s="27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</row>
    <row r="893" spans="5:32" ht="14.25" customHeight="1">
      <c r="E893" s="27"/>
      <c r="M893" s="27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</row>
    <row r="894" spans="5:32" ht="14.25" customHeight="1">
      <c r="E894" s="27"/>
      <c r="M894" s="27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</row>
    <row r="895" spans="5:32" ht="14.25" customHeight="1">
      <c r="E895" s="27"/>
      <c r="M895" s="27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</row>
    <row r="896" spans="5:32" ht="14.25" customHeight="1">
      <c r="E896" s="27"/>
      <c r="M896" s="27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</row>
    <row r="897" spans="5:32" ht="14.25" customHeight="1">
      <c r="E897" s="27"/>
      <c r="M897" s="27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</row>
    <row r="898" spans="5:32" ht="14.25" customHeight="1">
      <c r="E898" s="27"/>
      <c r="M898" s="27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</row>
    <row r="899" spans="5:32" ht="14.25" customHeight="1">
      <c r="E899" s="27"/>
      <c r="M899" s="27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</row>
    <row r="900" spans="5:32" ht="14.25" customHeight="1">
      <c r="E900" s="27"/>
      <c r="M900" s="27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</row>
    <row r="901" spans="5:32" ht="14.25" customHeight="1">
      <c r="E901" s="27"/>
      <c r="M901" s="27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</row>
    <row r="902" spans="5:32" ht="14.25" customHeight="1">
      <c r="E902" s="27"/>
      <c r="M902" s="27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</row>
    <row r="903" spans="5:32" ht="14.25" customHeight="1">
      <c r="E903" s="27"/>
      <c r="M903" s="27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</row>
    <row r="904" spans="5:32" ht="14.25" customHeight="1">
      <c r="E904" s="27"/>
      <c r="M904" s="27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</row>
    <row r="905" spans="5:32" ht="14.25" customHeight="1">
      <c r="E905" s="27"/>
      <c r="M905" s="27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</row>
    <row r="906" spans="5:32" ht="14.25" customHeight="1">
      <c r="E906" s="27"/>
      <c r="M906" s="27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</row>
    <row r="907" spans="5:32" ht="14.25" customHeight="1">
      <c r="E907" s="27"/>
      <c r="M907" s="27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</row>
    <row r="908" spans="5:32" ht="14.25" customHeight="1">
      <c r="E908" s="27"/>
      <c r="M908" s="27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</row>
    <row r="909" spans="5:32" ht="14.25" customHeight="1">
      <c r="E909" s="27"/>
      <c r="M909" s="27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</row>
    <row r="910" spans="5:32" ht="14.25" customHeight="1">
      <c r="E910" s="27"/>
      <c r="M910" s="27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</row>
    <row r="911" spans="5:32" ht="14.25" customHeight="1">
      <c r="E911" s="27"/>
      <c r="M911" s="27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</row>
    <row r="912" spans="5:32" ht="14.25" customHeight="1">
      <c r="E912" s="27"/>
      <c r="M912" s="27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</row>
    <row r="913" spans="5:32" ht="14.25" customHeight="1">
      <c r="E913" s="27"/>
      <c r="M913" s="27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</row>
    <row r="914" spans="5:32" ht="14.25" customHeight="1">
      <c r="E914" s="27"/>
      <c r="M914" s="27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</row>
    <row r="915" spans="5:32" ht="14.25" customHeight="1">
      <c r="E915" s="27"/>
      <c r="M915" s="27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</row>
    <row r="916" spans="5:32" ht="14.25" customHeight="1">
      <c r="E916" s="27"/>
      <c r="M916" s="27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</row>
    <row r="917" spans="5:32" ht="14.25" customHeight="1">
      <c r="E917" s="27"/>
      <c r="M917" s="27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</row>
    <row r="918" spans="5:32" ht="14.25" customHeight="1">
      <c r="E918" s="27"/>
      <c r="M918" s="27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</row>
    <row r="919" spans="5:32" ht="14.25" customHeight="1">
      <c r="E919" s="27"/>
      <c r="M919" s="27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</row>
    <row r="920" spans="5:32" ht="14.25" customHeight="1">
      <c r="E920" s="27"/>
      <c r="M920" s="27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</row>
    <row r="921" spans="5:32" ht="14.25" customHeight="1">
      <c r="E921" s="27"/>
      <c r="M921" s="27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</row>
    <row r="922" spans="5:32" ht="14.25" customHeight="1">
      <c r="E922" s="27"/>
      <c r="M922" s="27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</row>
    <row r="923" spans="5:32" ht="14.25" customHeight="1">
      <c r="E923" s="27"/>
      <c r="M923" s="27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</row>
    <row r="924" spans="5:32" ht="14.25" customHeight="1">
      <c r="E924" s="27"/>
      <c r="M924" s="27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</row>
    <row r="925" spans="5:32" ht="14.25" customHeight="1">
      <c r="E925" s="27"/>
      <c r="M925" s="27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</row>
    <row r="926" spans="5:32" ht="14.25" customHeight="1">
      <c r="E926" s="27"/>
      <c r="M926" s="27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</row>
    <row r="927" spans="5:32" ht="14.25" customHeight="1">
      <c r="E927" s="27"/>
      <c r="M927" s="27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</row>
    <row r="928" spans="5:32" ht="14.25" customHeight="1">
      <c r="E928" s="27"/>
      <c r="M928" s="27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</row>
    <row r="929" spans="5:32" ht="14.25" customHeight="1">
      <c r="E929" s="27"/>
      <c r="M929" s="27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</row>
    <row r="930" spans="5:32" ht="14.25" customHeight="1">
      <c r="E930" s="27"/>
      <c r="M930" s="27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</row>
    <row r="931" spans="5:32" ht="14.25" customHeight="1">
      <c r="E931" s="27"/>
      <c r="M931" s="27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</row>
    <row r="932" spans="5:32" ht="14.25" customHeight="1">
      <c r="E932" s="27"/>
      <c r="M932" s="27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</row>
    <row r="933" spans="5:32" ht="14.25" customHeight="1">
      <c r="E933" s="27"/>
      <c r="M933" s="27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</row>
    <row r="934" spans="5:32" ht="14.25" customHeight="1">
      <c r="E934" s="27"/>
      <c r="M934" s="27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</row>
    <row r="935" spans="5:32" ht="14.25" customHeight="1">
      <c r="E935" s="27"/>
      <c r="M935" s="27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</row>
    <row r="936" spans="5:32" ht="14.25" customHeight="1">
      <c r="E936" s="27"/>
      <c r="M936" s="27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</row>
    <row r="937" spans="5:32" ht="14.25" customHeight="1">
      <c r="E937" s="27"/>
      <c r="M937" s="27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</row>
    <row r="938" spans="5:32" ht="14.25" customHeight="1">
      <c r="E938" s="27"/>
      <c r="M938" s="27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</row>
    <row r="939" spans="5:32" ht="14.25" customHeight="1">
      <c r="E939" s="27"/>
      <c r="M939" s="27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</row>
    <row r="940" spans="5:32" ht="14.25" customHeight="1">
      <c r="E940" s="27"/>
      <c r="M940" s="27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</row>
    <row r="941" spans="5:32" ht="14.25" customHeight="1">
      <c r="E941" s="27"/>
      <c r="M941" s="27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</row>
    <row r="942" spans="5:32" ht="14.25" customHeight="1">
      <c r="E942" s="27"/>
      <c r="M942" s="27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</row>
    <row r="943" spans="5:32" ht="14.25" customHeight="1">
      <c r="E943" s="27"/>
      <c r="M943" s="27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</row>
    <row r="944" spans="5:32" ht="14.25" customHeight="1">
      <c r="E944" s="27"/>
      <c r="M944" s="27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</row>
    <row r="945" spans="5:32" ht="14.25" customHeight="1">
      <c r="E945" s="27"/>
      <c r="M945" s="27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</row>
    <row r="946" spans="5:32" ht="14.25" customHeight="1">
      <c r="E946" s="27"/>
      <c r="M946" s="27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</row>
    <row r="947" spans="5:32" ht="14.25" customHeight="1">
      <c r="E947" s="27"/>
      <c r="M947" s="27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</row>
    <row r="948" spans="5:32" ht="14.25" customHeight="1">
      <c r="E948" s="27"/>
      <c r="M948" s="27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</row>
    <row r="949" spans="5:32" ht="14.25" customHeight="1">
      <c r="E949" s="27"/>
      <c r="M949" s="27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</row>
    <row r="950" spans="5:32" ht="14.25" customHeight="1">
      <c r="E950" s="27"/>
      <c r="M950" s="27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</row>
    <row r="951" spans="5:32" ht="14.25" customHeight="1">
      <c r="E951" s="27"/>
      <c r="M951" s="27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</row>
    <row r="952" spans="5:32" ht="14.25" customHeight="1">
      <c r="E952" s="27"/>
      <c r="M952" s="27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</row>
    <row r="953" spans="5:32" ht="14.25" customHeight="1">
      <c r="E953" s="27"/>
      <c r="M953" s="27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</row>
    <row r="954" spans="5:32" ht="14.25" customHeight="1">
      <c r="E954" s="27"/>
      <c r="M954" s="27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</row>
    <row r="955" spans="5:32" ht="14.25" customHeight="1">
      <c r="E955" s="27"/>
      <c r="M955" s="27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</row>
    <row r="956" spans="5:32" ht="14.25" customHeight="1">
      <c r="E956" s="27"/>
      <c r="M956" s="27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</row>
    <row r="957" spans="5:32" ht="14.25" customHeight="1">
      <c r="E957" s="27"/>
      <c r="M957" s="27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</row>
    <row r="958" spans="5:32" ht="14.25" customHeight="1">
      <c r="E958" s="27"/>
      <c r="M958" s="27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</row>
    <row r="959" spans="5:32" ht="14.25" customHeight="1">
      <c r="E959" s="27"/>
      <c r="M959" s="27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</row>
    <row r="960" spans="5:32" ht="14.25" customHeight="1">
      <c r="E960" s="27"/>
      <c r="M960" s="27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</row>
    <row r="961" spans="5:32" ht="14.25" customHeight="1">
      <c r="E961" s="27"/>
      <c r="M961" s="27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</row>
    <row r="962" spans="5:32" ht="14.25" customHeight="1">
      <c r="E962" s="27"/>
      <c r="M962" s="27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</row>
    <row r="963" spans="5:32" ht="14.25" customHeight="1">
      <c r="E963" s="27"/>
      <c r="M963" s="27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</row>
    <row r="964" spans="5:32" ht="14.25" customHeight="1">
      <c r="E964" s="27"/>
      <c r="M964" s="27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</row>
    <row r="965" spans="5:32" ht="14.25" customHeight="1">
      <c r="E965" s="27"/>
      <c r="M965" s="27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</row>
    <row r="966" spans="5:32" ht="14.25" customHeight="1">
      <c r="E966" s="27"/>
      <c r="M966" s="27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</row>
    <row r="967" spans="5:32" ht="14.25" customHeight="1">
      <c r="E967" s="27"/>
      <c r="M967" s="27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</row>
    <row r="968" spans="5:32" ht="14.25" customHeight="1">
      <c r="E968" s="27"/>
      <c r="M968" s="27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</row>
    <row r="969" spans="5:32" ht="14.25" customHeight="1">
      <c r="E969" s="27"/>
      <c r="M969" s="27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</row>
    <row r="970" spans="5:32" ht="14.25" customHeight="1">
      <c r="E970" s="27"/>
      <c r="M970" s="27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</row>
    <row r="971" spans="5:32" ht="14.25" customHeight="1">
      <c r="E971" s="27"/>
      <c r="M971" s="27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</row>
    <row r="972" spans="5:32" ht="14.25" customHeight="1">
      <c r="E972" s="27"/>
      <c r="M972" s="27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</row>
    <row r="973" spans="5:32" ht="14.25" customHeight="1">
      <c r="E973" s="27"/>
      <c r="M973" s="27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</row>
    <row r="974" spans="5:32" ht="14.25" customHeight="1">
      <c r="E974" s="27"/>
      <c r="M974" s="27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</row>
    <row r="975" spans="5:32" ht="14.25" customHeight="1">
      <c r="E975" s="27"/>
      <c r="M975" s="27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</row>
    <row r="976" spans="5:32" ht="14.25" customHeight="1">
      <c r="E976" s="27"/>
      <c r="M976" s="27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</row>
    <row r="977" spans="5:32" ht="14.25" customHeight="1">
      <c r="E977" s="27"/>
      <c r="M977" s="27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</row>
    <row r="978" spans="5:32" ht="14.25" customHeight="1">
      <c r="E978" s="27"/>
      <c r="M978" s="27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</row>
    <row r="979" spans="5:32" ht="14.25" customHeight="1">
      <c r="E979" s="27"/>
      <c r="M979" s="27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</row>
    <row r="980" spans="5:32" ht="14.25" customHeight="1">
      <c r="E980" s="27"/>
      <c r="M980" s="27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</row>
    <row r="981" spans="5:32" ht="14.25" customHeight="1">
      <c r="E981" s="27"/>
      <c r="M981" s="27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</row>
    <row r="982" spans="5:32" ht="14.25" customHeight="1">
      <c r="E982" s="27"/>
      <c r="M982" s="27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</row>
    <row r="983" spans="5:32" ht="14.25" customHeight="1">
      <c r="E983" s="27"/>
      <c r="M983" s="27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</row>
    <row r="984" spans="5:32" ht="14.25" customHeight="1">
      <c r="E984" s="27"/>
      <c r="M984" s="27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</row>
    <row r="985" spans="5:32" ht="14.25" customHeight="1">
      <c r="E985" s="27"/>
      <c r="M985" s="27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</row>
    <row r="986" spans="5:32" ht="14.25" customHeight="1">
      <c r="E986" s="27"/>
      <c r="M986" s="27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</row>
    <row r="987" spans="5:32" ht="14.25" customHeight="1">
      <c r="E987" s="27"/>
      <c r="M987" s="27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</row>
    <row r="988" spans="5:32" ht="14.25" customHeight="1">
      <c r="E988" s="27"/>
      <c r="M988" s="27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</row>
    <row r="989" spans="5:32" ht="14.25" customHeight="1">
      <c r="E989" s="27"/>
      <c r="M989" s="27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</row>
    <row r="990" spans="5:32" ht="14.25" customHeight="1">
      <c r="E990" s="27"/>
      <c r="M990" s="27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</row>
    <row r="991" spans="5:32" ht="14.25" customHeight="1">
      <c r="E991" s="27"/>
      <c r="M991" s="27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</row>
    <row r="992" spans="5:32" ht="14.25" customHeight="1">
      <c r="E992" s="27"/>
      <c r="M992" s="27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</row>
    <row r="993" spans="5:32" ht="14.25" customHeight="1">
      <c r="E993" s="27"/>
      <c r="M993" s="27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</row>
    <row r="994" spans="5:32" ht="14.25" customHeight="1">
      <c r="E994" s="27"/>
      <c r="M994" s="27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</row>
    <row r="995" spans="5:32" ht="14.25" customHeight="1">
      <c r="E995" s="27"/>
      <c r="M995" s="27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</row>
    <row r="996" spans="5:32" ht="14.25" customHeight="1">
      <c r="E996" s="27"/>
      <c r="M996" s="27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</row>
    <row r="997" spans="5:32" ht="14.25" customHeight="1">
      <c r="E997" s="27"/>
      <c r="M997" s="27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</row>
    <row r="998" spans="5:32" ht="14.25" customHeight="1">
      <c r="E998" s="27"/>
      <c r="M998" s="27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</row>
    <row r="999" spans="5:32" ht="14.25" customHeight="1">
      <c r="E999" s="27"/>
      <c r="M999" s="27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</row>
    <row r="1000" spans="5:32" ht="14.25" customHeight="1">
      <c r="E1000" s="27"/>
      <c r="M1000" s="27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</row>
  </sheetData>
  <mergeCells count="102">
    <mergeCell ref="G59:G60"/>
    <mergeCell ref="O59:O60"/>
    <mergeCell ref="J142:O142"/>
    <mergeCell ref="B73:G73"/>
    <mergeCell ref="E111:F111"/>
    <mergeCell ref="D59:D60"/>
    <mergeCell ref="D76:D77"/>
    <mergeCell ref="D93:D94"/>
    <mergeCell ref="D111:D112"/>
    <mergeCell ref="B59:B60"/>
    <mergeCell ref="G128:G129"/>
    <mergeCell ref="O128:O129"/>
    <mergeCell ref="B76:B77"/>
    <mergeCell ref="B93:B94"/>
    <mergeCell ref="B111:B112"/>
    <mergeCell ref="H59:H60"/>
    <mergeCell ref="P128:P129"/>
    <mergeCell ref="J107:O107"/>
    <mergeCell ref="J111:J112"/>
    <mergeCell ref="L111:L112"/>
    <mergeCell ref="M111:N111"/>
    <mergeCell ref="P111:P112"/>
    <mergeCell ref="O111:O112"/>
    <mergeCell ref="P93:P94"/>
    <mergeCell ref="J73:O73"/>
    <mergeCell ref="J76:J77"/>
    <mergeCell ref="L76:L77"/>
    <mergeCell ref="M76:N76"/>
    <mergeCell ref="P76:P77"/>
    <mergeCell ref="O76:O77"/>
    <mergeCell ref="O93:O94"/>
    <mergeCell ref="J125:O125"/>
    <mergeCell ref="J128:J129"/>
    <mergeCell ref="L128:L129"/>
    <mergeCell ref="M128:N128"/>
    <mergeCell ref="J90:O90"/>
    <mergeCell ref="J93:J94"/>
    <mergeCell ref="L93:L94"/>
    <mergeCell ref="M93:N93"/>
    <mergeCell ref="P59:P60"/>
    <mergeCell ref="J39:O39"/>
    <mergeCell ref="J42:J43"/>
    <mergeCell ref="L42:L43"/>
    <mergeCell ref="M42:N42"/>
    <mergeCell ref="P42:P43"/>
    <mergeCell ref="J25:J26"/>
    <mergeCell ref="L25:L26"/>
    <mergeCell ref="M25:N25"/>
    <mergeCell ref="P25:P26"/>
    <mergeCell ref="J56:O56"/>
    <mergeCell ref="J59:J60"/>
    <mergeCell ref="L59:L60"/>
    <mergeCell ref="M59:N59"/>
    <mergeCell ref="O25:O26"/>
    <mergeCell ref="O42:O43"/>
    <mergeCell ref="P1:P2"/>
    <mergeCell ref="J7:J8"/>
    <mergeCell ref="L7:L8"/>
    <mergeCell ref="M7:N7"/>
    <mergeCell ref="O7:O8"/>
    <mergeCell ref="P7:P8"/>
    <mergeCell ref="H128:H129"/>
    <mergeCell ref="B142:G142"/>
    <mergeCell ref="E76:F76"/>
    <mergeCell ref="H76:H77"/>
    <mergeCell ref="B90:G90"/>
    <mergeCell ref="E93:F93"/>
    <mergeCell ref="H93:H94"/>
    <mergeCell ref="B107:G107"/>
    <mergeCell ref="H111:H112"/>
    <mergeCell ref="D128:D129"/>
    <mergeCell ref="B125:G125"/>
    <mergeCell ref="E128:F128"/>
    <mergeCell ref="B128:B129"/>
    <mergeCell ref="G76:G77"/>
    <mergeCell ref="G93:G94"/>
    <mergeCell ref="G111:G112"/>
    <mergeCell ref="B56:G56"/>
    <mergeCell ref="E59:F59"/>
    <mergeCell ref="H7:H8"/>
    <mergeCell ref="A1:B3"/>
    <mergeCell ref="H25:H26"/>
    <mergeCell ref="B39:G39"/>
    <mergeCell ref="D42:D43"/>
    <mergeCell ref="E42:F42"/>
    <mergeCell ref="H42:H43"/>
    <mergeCell ref="B7:B8"/>
    <mergeCell ref="B25:B26"/>
    <mergeCell ref="B42:B43"/>
    <mergeCell ref="D7:D8"/>
    <mergeCell ref="E7:F7"/>
    <mergeCell ref="B21:G21"/>
    <mergeCell ref="D25:D26"/>
    <mergeCell ref="E25:F25"/>
    <mergeCell ref="G7:G8"/>
    <mergeCell ref="C1:N2"/>
    <mergeCell ref="C3:N3"/>
    <mergeCell ref="J21:O21"/>
    <mergeCell ref="O1:O2"/>
    <mergeCell ref="B22:H22"/>
    <mergeCell ref="G25:G26"/>
    <mergeCell ref="G42:G43"/>
  </mergeCells>
  <dataValidations count="2">
    <dataValidation type="list" allowBlank="1" showErrorMessage="1" sqref="G9:G20 G27:G38 G44:G55 G61:G72 G78:G89 G95:G106 G113:G124 G130:G141 O9:O20 O27:O38 O44:O55 O61:O72 O78:O89 O95:O106 O113:O124 O130:O141" xr:uid="{00000000-0002-0000-0200-000000000000}">
      <formula1>"Si,No"</formula1>
    </dataValidation>
    <dataValidation type="list" allowBlank="1" showErrorMessage="1" sqref="C9:C20 C27:C38 C44:C55 C61:C72 C78:C89 C95:C106 C113:C124 C130:C141 K9:K20 K27:K38 K44:K55 K61:K72 K78:K89 K95:K106 K113:K124 K130:K141" xr:uid="{00000000-0002-0000-0200-000001000000}">
      <formula1>"Administrativo,Operativo"</formula1>
    </dataValidation>
  </dataValidations>
  <hyperlinks>
    <hyperlink ref="H5" location="Fomulario de Aplicación!J50" display="Regresar al resumen de sitio (s)" xr:uid="{00000000-0004-0000-0200-000000000000}"/>
    <hyperlink ref="P5" location="Fomulario de Aplicación!J50" display="Regresar al resumen de sitio (s)" xr:uid="{A504431D-73BB-4D26-BA61-14C55792B3E3}"/>
  </hyperlinks>
  <pageMargins left="0.7" right="0.7" top="0.75" bottom="0.75" header="0" footer="0"/>
  <pageSetup paperSize="9" orientation="landscape" r:id="rId1"/>
  <rowBreaks count="2" manualBreakCount="2">
    <brk id="23" man="1"/>
    <brk id="57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2441B-6CF6-4B64-8DB3-D5E91649CF07}">
  <dimension ref="B1:Z33"/>
  <sheetViews>
    <sheetView zoomScale="74" workbookViewId="0">
      <selection activeCell="E38" sqref="E38"/>
    </sheetView>
  </sheetViews>
  <sheetFormatPr baseColWidth="10" defaultColWidth="10.6640625" defaultRowHeight="13.8"/>
  <cols>
    <col min="1" max="1" width="5.44140625" style="282" customWidth="1"/>
    <col min="2" max="2" width="8.6640625" style="282" customWidth="1"/>
    <col min="3" max="3" width="12.44140625" style="313" customWidth="1"/>
    <col min="4" max="4" width="71.33203125" style="282" customWidth="1"/>
    <col min="5" max="5" width="12.6640625" style="313" customWidth="1"/>
    <col min="6" max="6" width="18.33203125" style="282" customWidth="1"/>
    <col min="7" max="7" width="16" style="282" customWidth="1"/>
    <col min="8" max="16384" width="10.6640625" style="282"/>
  </cols>
  <sheetData>
    <row r="1" spans="2:26" s="284" customFormat="1">
      <c r="B1" s="516" t="s">
        <v>12</v>
      </c>
      <c r="C1" s="517"/>
      <c r="D1" s="522" t="s">
        <v>475</v>
      </c>
      <c r="E1" s="523"/>
      <c r="F1" s="280" t="s">
        <v>476</v>
      </c>
      <c r="G1" s="281" t="s">
        <v>477</v>
      </c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3"/>
      <c r="V1" s="283"/>
      <c r="W1" s="283"/>
      <c r="X1" s="283"/>
      <c r="Y1" s="283"/>
      <c r="Z1" s="283"/>
    </row>
    <row r="2" spans="2:26" s="284" customFormat="1">
      <c r="B2" s="518"/>
      <c r="C2" s="519"/>
      <c r="D2" s="524" t="s">
        <v>478</v>
      </c>
      <c r="E2" s="525"/>
      <c r="F2" s="528" t="s">
        <v>479</v>
      </c>
      <c r="G2" s="530" t="s">
        <v>480</v>
      </c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3"/>
      <c r="V2" s="283"/>
      <c r="W2" s="283"/>
      <c r="X2" s="283"/>
      <c r="Y2" s="283"/>
      <c r="Z2" s="283"/>
    </row>
    <row r="3" spans="2:26" s="284" customFormat="1" ht="30.6" customHeight="1">
      <c r="B3" s="520"/>
      <c r="C3" s="521"/>
      <c r="D3" s="526"/>
      <c r="E3" s="527"/>
      <c r="F3" s="529"/>
      <c r="G3" s="531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3"/>
      <c r="V3" s="283"/>
      <c r="W3" s="283"/>
      <c r="X3" s="283"/>
      <c r="Y3" s="283"/>
      <c r="Z3" s="283"/>
    </row>
    <row r="4" spans="2:26">
      <c r="B4" s="285"/>
      <c r="C4" s="286"/>
      <c r="D4" s="287"/>
      <c r="E4" s="286"/>
      <c r="F4" s="287"/>
      <c r="G4" s="288"/>
    </row>
    <row r="5" spans="2:26">
      <c r="B5" s="502" t="s">
        <v>481</v>
      </c>
      <c r="C5" s="503"/>
      <c r="D5" s="289"/>
      <c r="E5" s="290" t="s">
        <v>482</v>
      </c>
      <c r="F5" s="532"/>
      <c r="G5" s="505"/>
    </row>
    <row r="6" spans="2:26">
      <c r="B6" s="285"/>
      <c r="C6" s="286"/>
      <c r="D6" s="287"/>
      <c r="E6" s="286"/>
      <c r="F6" s="287"/>
      <c r="G6" s="291"/>
    </row>
    <row r="7" spans="2:26">
      <c r="B7" s="502" t="s">
        <v>483</v>
      </c>
      <c r="C7" s="503"/>
      <c r="D7" s="292"/>
      <c r="E7" s="290" t="s">
        <v>484</v>
      </c>
      <c r="F7" s="504"/>
      <c r="G7" s="505"/>
    </row>
    <row r="8" spans="2:26">
      <c r="B8" s="285"/>
      <c r="C8" s="286"/>
      <c r="D8" s="287"/>
      <c r="E8" s="286"/>
      <c r="F8" s="287"/>
      <c r="G8" s="291"/>
    </row>
    <row r="9" spans="2:26">
      <c r="B9" s="506" t="s">
        <v>485</v>
      </c>
      <c r="C9" s="507"/>
      <c r="D9" s="507"/>
      <c r="E9" s="507"/>
      <c r="F9" s="507"/>
      <c r="G9" s="508"/>
    </row>
    <row r="10" spans="2:26" ht="14.4" thickBot="1">
      <c r="B10" s="285"/>
      <c r="C10" s="287"/>
      <c r="D10" s="287"/>
      <c r="E10" s="286"/>
      <c r="F10" s="287"/>
      <c r="G10" s="288"/>
    </row>
    <row r="11" spans="2:26" ht="14.4" thickBot="1">
      <c r="B11" s="509" t="s">
        <v>486</v>
      </c>
      <c r="C11" s="510"/>
      <c r="D11" s="510"/>
      <c r="E11" s="510"/>
      <c r="F11" s="510"/>
      <c r="G11" s="511"/>
    </row>
    <row r="12" spans="2:26">
      <c r="B12" s="293" t="s">
        <v>487</v>
      </c>
      <c r="C12" s="512" t="s">
        <v>222</v>
      </c>
      <c r="D12" s="513"/>
      <c r="E12" s="294" t="s">
        <v>488</v>
      </c>
      <c r="F12" s="294" t="s">
        <v>489</v>
      </c>
      <c r="G12" s="295" t="s">
        <v>488</v>
      </c>
    </row>
    <row r="13" spans="2:26">
      <c r="B13" s="494">
        <v>1</v>
      </c>
      <c r="C13" s="497" t="s">
        <v>490</v>
      </c>
      <c r="D13" s="497"/>
      <c r="E13" s="514"/>
      <c r="F13" s="296" t="s">
        <v>491</v>
      </c>
      <c r="G13" s="297"/>
    </row>
    <row r="14" spans="2:26">
      <c r="B14" s="494"/>
      <c r="C14" s="497"/>
      <c r="D14" s="497"/>
      <c r="E14" s="514"/>
      <c r="F14" s="296" t="s">
        <v>492</v>
      </c>
      <c r="G14" s="297"/>
    </row>
    <row r="15" spans="2:26">
      <c r="B15" s="494"/>
      <c r="C15" s="497"/>
      <c r="D15" s="497"/>
      <c r="E15" s="514"/>
      <c r="F15" s="296" t="s">
        <v>493</v>
      </c>
      <c r="G15" s="297"/>
    </row>
    <row r="16" spans="2:26">
      <c r="B16" s="495"/>
      <c r="C16" s="498"/>
      <c r="D16" s="498"/>
      <c r="E16" s="515"/>
      <c r="F16" s="298" t="s">
        <v>494</v>
      </c>
      <c r="G16" s="297"/>
    </row>
    <row r="17" spans="2:7" ht="39.6">
      <c r="B17" s="299">
        <v>2</v>
      </c>
      <c r="C17" s="489" t="s">
        <v>495</v>
      </c>
      <c r="D17" s="489"/>
      <c r="E17" s="300"/>
      <c r="F17" s="301" t="s">
        <v>496</v>
      </c>
      <c r="G17" s="302"/>
    </row>
    <row r="18" spans="2:7">
      <c r="B18" s="299">
        <v>3</v>
      </c>
      <c r="C18" s="489" t="s">
        <v>497</v>
      </c>
      <c r="D18" s="489"/>
      <c r="E18" s="300"/>
      <c r="F18" s="490"/>
      <c r="G18" s="491"/>
    </row>
    <row r="19" spans="2:7" ht="39.6">
      <c r="B19" s="299">
        <v>4</v>
      </c>
      <c r="C19" s="489" t="s">
        <v>498</v>
      </c>
      <c r="D19" s="489"/>
      <c r="E19" s="300"/>
      <c r="F19" s="301" t="s">
        <v>496</v>
      </c>
      <c r="G19" s="302"/>
    </row>
    <row r="20" spans="2:7" ht="39.6">
      <c r="B20" s="303">
        <v>5</v>
      </c>
      <c r="C20" s="489" t="s">
        <v>499</v>
      </c>
      <c r="D20" s="492"/>
      <c r="E20" s="300"/>
      <c r="F20" s="301" t="s">
        <v>500</v>
      </c>
      <c r="G20" s="302"/>
    </row>
    <row r="21" spans="2:7">
      <c r="B21" s="493">
        <v>6</v>
      </c>
      <c r="C21" s="496" t="s">
        <v>501</v>
      </c>
      <c r="D21" s="496"/>
      <c r="E21" s="499"/>
      <c r="F21" s="304" t="s">
        <v>502</v>
      </c>
      <c r="G21" s="302"/>
    </row>
    <row r="22" spans="2:7">
      <c r="B22" s="494"/>
      <c r="C22" s="497"/>
      <c r="D22" s="497"/>
      <c r="E22" s="500"/>
      <c r="F22" s="296" t="s">
        <v>503</v>
      </c>
      <c r="G22" s="297"/>
    </row>
    <row r="23" spans="2:7">
      <c r="B23" s="494"/>
      <c r="C23" s="497"/>
      <c r="D23" s="497"/>
      <c r="E23" s="500"/>
      <c r="F23" s="296" t="s">
        <v>504</v>
      </c>
      <c r="G23" s="297"/>
    </row>
    <row r="24" spans="2:7">
      <c r="B24" s="495"/>
      <c r="C24" s="498"/>
      <c r="D24" s="498"/>
      <c r="E24" s="501"/>
      <c r="F24" s="298" t="s">
        <v>494</v>
      </c>
      <c r="G24" s="297"/>
    </row>
    <row r="25" spans="2:7">
      <c r="B25" s="299">
        <v>7</v>
      </c>
      <c r="C25" s="489" t="s">
        <v>505</v>
      </c>
      <c r="D25" s="489"/>
      <c r="E25" s="300"/>
      <c r="F25" s="490"/>
      <c r="G25" s="491"/>
    </row>
    <row r="26" spans="2:7">
      <c r="B26" s="299">
        <v>8</v>
      </c>
      <c r="C26" s="489" t="s">
        <v>506</v>
      </c>
      <c r="D26" s="489"/>
      <c r="E26" s="300"/>
      <c r="F26" s="490"/>
      <c r="G26" s="491"/>
    </row>
    <row r="27" spans="2:7">
      <c r="B27" s="299">
        <v>9</v>
      </c>
      <c r="C27" s="489" t="s">
        <v>507</v>
      </c>
      <c r="D27" s="492"/>
      <c r="E27" s="300"/>
      <c r="F27" s="490"/>
      <c r="G27" s="491"/>
    </row>
    <row r="28" spans="2:7">
      <c r="B28" s="285"/>
      <c r="C28" s="286"/>
      <c r="D28" s="286"/>
      <c r="E28" s="286"/>
      <c r="F28" s="287"/>
      <c r="G28" s="288"/>
    </row>
    <row r="29" spans="2:7" ht="14.4" thickBot="1">
      <c r="B29" s="305">
        <v>10</v>
      </c>
      <c r="C29" s="488" t="s">
        <v>508</v>
      </c>
      <c r="D29" s="488"/>
      <c r="E29" s="306"/>
      <c r="F29" s="287"/>
      <c r="G29" s="288"/>
    </row>
    <row r="30" spans="2:7" ht="14.4" thickTop="1">
      <c r="B30" s="285"/>
      <c r="C30" s="286"/>
      <c r="D30" s="287"/>
      <c r="E30" s="286"/>
      <c r="F30" s="287"/>
      <c r="G30" s="288"/>
    </row>
    <row r="31" spans="2:7" ht="73.8" customHeight="1">
      <c r="B31" s="285"/>
      <c r="C31" s="286"/>
      <c r="D31" s="307"/>
      <c r="E31" s="286"/>
      <c r="F31" s="287"/>
      <c r="G31" s="288"/>
    </row>
    <row r="32" spans="2:7">
      <c r="B32" s="285"/>
      <c r="C32" s="286"/>
      <c r="D32" s="308" t="s">
        <v>509</v>
      </c>
      <c r="E32" s="286"/>
      <c r="F32" s="287"/>
      <c r="G32" s="288"/>
    </row>
    <row r="33" spans="2:7" ht="14.4" thickBot="1">
      <c r="B33" s="309"/>
      <c r="C33" s="310"/>
      <c r="D33" s="311"/>
      <c r="E33" s="310"/>
      <c r="F33" s="311"/>
      <c r="G33" s="312"/>
    </row>
  </sheetData>
  <mergeCells count="30">
    <mergeCell ref="B5:C5"/>
    <mergeCell ref="F5:G5"/>
    <mergeCell ref="B1:C3"/>
    <mergeCell ref="D1:E1"/>
    <mergeCell ref="D2:E3"/>
    <mergeCell ref="F2:F3"/>
    <mergeCell ref="G2:G3"/>
    <mergeCell ref="B21:B24"/>
    <mergeCell ref="C21:D24"/>
    <mergeCell ref="E21:E24"/>
    <mergeCell ref="B7:C7"/>
    <mergeCell ref="F7:G7"/>
    <mergeCell ref="B9:G9"/>
    <mergeCell ref="B11:G11"/>
    <mergeCell ref="C12:D12"/>
    <mergeCell ref="B13:B16"/>
    <mergeCell ref="C13:D16"/>
    <mergeCell ref="E13:E16"/>
    <mergeCell ref="C17:D17"/>
    <mergeCell ref="C18:D18"/>
    <mergeCell ref="F18:G18"/>
    <mergeCell ref="C19:D19"/>
    <mergeCell ref="C20:D20"/>
    <mergeCell ref="C29:D29"/>
    <mergeCell ref="C25:D25"/>
    <mergeCell ref="F25:G25"/>
    <mergeCell ref="C26:D26"/>
    <mergeCell ref="F26:G26"/>
    <mergeCell ref="C27:D27"/>
    <mergeCell ref="F27:G27"/>
  </mergeCells>
  <dataValidations count="1">
    <dataValidation type="list" allowBlank="1" showInputMessage="1" showErrorMessage="1" sqref="G13:G15 E13:E21 G21:G23 E25:E27 E29" xr:uid="{29DC8D06-B8CC-4BE6-9192-1F4C9AD8339C}">
      <formula1>"SI,NO"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8">
    <pageSetUpPr fitToPage="1"/>
  </sheetPr>
  <dimension ref="A1:Z1000"/>
  <sheetViews>
    <sheetView workbookViewId="0"/>
  </sheetViews>
  <sheetFormatPr baseColWidth="10" defaultColWidth="14.44140625" defaultRowHeight="15" customHeight="1"/>
  <cols>
    <col min="1" max="1" width="6.44140625" customWidth="1"/>
    <col min="2" max="2" width="12.109375" customWidth="1"/>
    <col min="3" max="3" width="42.44140625" customWidth="1"/>
    <col min="4" max="4" width="38.44140625" customWidth="1"/>
    <col min="5" max="5" width="61.6640625" customWidth="1"/>
    <col min="6" max="6" width="12.109375" customWidth="1"/>
  </cols>
  <sheetData>
    <row r="1" spans="1:26" ht="15.75" customHeight="1">
      <c r="A1" s="23"/>
      <c r="B1" s="23"/>
      <c r="C1" s="23" t="s">
        <v>204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30.75" customHeight="1">
      <c r="A3" s="23"/>
      <c r="B3" s="62" t="s">
        <v>221</v>
      </c>
      <c r="C3" s="63" t="s">
        <v>222</v>
      </c>
      <c r="D3" s="63" t="s">
        <v>222</v>
      </c>
      <c r="E3" s="64" t="s">
        <v>223</v>
      </c>
      <c r="F3" s="63" t="s">
        <v>224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.75" customHeight="1">
      <c r="A4" s="23"/>
      <c r="B4" s="65">
        <v>1</v>
      </c>
      <c r="C4" s="66" t="s">
        <v>225</v>
      </c>
      <c r="D4" s="67" t="s">
        <v>225</v>
      </c>
      <c r="E4" s="68" t="s">
        <v>226</v>
      </c>
      <c r="F4" s="69" t="s">
        <v>227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75" customHeight="1">
      <c r="A5" s="23"/>
      <c r="B5" s="65">
        <v>2</v>
      </c>
      <c r="C5" s="66" t="s">
        <v>228</v>
      </c>
      <c r="D5" s="67" t="s">
        <v>225</v>
      </c>
      <c r="E5" s="70" t="s">
        <v>229</v>
      </c>
      <c r="F5" s="69" t="s">
        <v>227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customHeight="1">
      <c r="A6" s="23"/>
      <c r="B6" s="65">
        <v>3</v>
      </c>
      <c r="C6" s="66" t="s">
        <v>230</v>
      </c>
      <c r="D6" s="67" t="s">
        <v>225</v>
      </c>
      <c r="E6" s="70" t="s">
        <v>231</v>
      </c>
      <c r="F6" s="69" t="s">
        <v>227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>
      <c r="A7" s="23"/>
      <c r="B7" s="65">
        <v>4</v>
      </c>
      <c r="C7" s="66" t="s">
        <v>232</v>
      </c>
      <c r="D7" s="67" t="s">
        <v>228</v>
      </c>
      <c r="E7" s="70" t="s">
        <v>233</v>
      </c>
      <c r="F7" s="69" t="s">
        <v>227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>
      <c r="A8" s="23"/>
      <c r="B8" s="65">
        <v>5</v>
      </c>
      <c r="C8" s="66" t="s">
        <v>234</v>
      </c>
      <c r="D8" s="67" t="s">
        <v>228</v>
      </c>
      <c r="E8" s="70" t="s">
        <v>235</v>
      </c>
      <c r="F8" s="69" t="s">
        <v>227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.75" customHeight="1">
      <c r="A9" s="23"/>
      <c r="B9" s="65">
        <v>6</v>
      </c>
      <c r="C9" s="66" t="s">
        <v>236</v>
      </c>
      <c r="D9" s="67" t="s">
        <v>228</v>
      </c>
      <c r="E9" s="70" t="s">
        <v>237</v>
      </c>
      <c r="F9" s="69" t="s">
        <v>227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customHeight="1">
      <c r="A10" s="23"/>
      <c r="B10" s="65">
        <v>7</v>
      </c>
      <c r="C10" s="66" t="s">
        <v>238</v>
      </c>
      <c r="D10" s="67" t="s">
        <v>228</v>
      </c>
      <c r="E10" s="70" t="s">
        <v>239</v>
      </c>
      <c r="F10" s="69" t="s">
        <v>227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>
      <c r="A11" s="23"/>
      <c r="B11" s="65">
        <v>8</v>
      </c>
      <c r="C11" s="66" t="s">
        <v>240</v>
      </c>
      <c r="D11" s="67" t="s">
        <v>228</v>
      </c>
      <c r="E11" s="70" t="s">
        <v>241</v>
      </c>
      <c r="F11" s="69" t="s">
        <v>227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>
      <c r="A12" s="23"/>
      <c r="B12" s="65">
        <v>9</v>
      </c>
      <c r="C12" s="66" t="s">
        <v>242</v>
      </c>
      <c r="D12" s="67" t="s">
        <v>230</v>
      </c>
      <c r="E12" s="70" t="s">
        <v>243</v>
      </c>
      <c r="F12" s="69" t="s">
        <v>227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>
      <c r="A13" s="23"/>
      <c r="B13" s="65">
        <v>10</v>
      </c>
      <c r="C13" s="66" t="s">
        <v>244</v>
      </c>
      <c r="D13" s="67" t="s">
        <v>230</v>
      </c>
      <c r="E13" s="70" t="s">
        <v>245</v>
      </c>
      <c r="F13" s="69" t="s">
        <v>227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>
      <c r="A14" s="23"/>
      <c r="B14" s="65">
        <v>11</v>
      </c>
      <c r="C14" s="66" t="s">
        <v>246</v>
      </c>
      <c r="D14" s="67" t="s">
        <v>230</v>
      </c>
      <c r="E14" s="70" t="s">
        <v>247</v>
      </c>
      <c r="F14" s="69" t="s">
        <v>227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>
      <c r="A15" s="23"/>
      <c r="B15" s="65">
        <v>12</v>
      </c>
      <c r="C15" s="66" t="s">
        <v>248</v>
      </c>
      <c r="D15" s="66" t="s">
        <v>249</v>
      </c>
      <c r="E15" s="70" t="s">
        <v>250</v>
      </c>
      <c r="F15" s="69" t="s">
        <v>251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customHeight="1">
      <c r="A16" s="23"/>
      <c r="B16" s="65">
        <v>13</v>
      </c>
      <c r="C16" s="66" t="s">
        <v>252</v>
      </c>
      <c r="D16" s="66" t="s">
        <v>249</v>
      </c>
      <c r="E16" s="70" t="s">
        <v>253</v>
      </c>
      <c r="F16" s="69" t="s">
        <v>251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>
      <c r="A17" s="23"/>
      <c r="B17" s="65">
        <v>14</v>
      </c>
      <c r="C17" s="66" t="s">
        <v>254</v>
      </c>
      <c r="D17" s="66" t="s">
        <v>234</v>
      </c>
      <c r="E17" s="70" t="s">
        <v>255</v>
      </c>
      <c r="F17" s="69" t="s">
        <v>251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.75" customHeight="1">
      <c r="A18" s="23"/>
      <c r="B18" s="65">
        <v>15</v>
      </c>
      <c r="C18" s="66" t="s">
        <v>256</v>
      </c>
      <c r="D18" s="66" t="s">
        <v>236</v>
      </c>
      <c r="E18" s="70" t="s">
        <v>257</v>
      </c>
      <c r="F18" s="69" t="s">
        <v>251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customHeight="1">
      <c r="A19" s="23"/>
      <c r="B19" s="65">
        <v>16</v>
      </c>
      <c r="C19" s="66" t="s">
        <v>258</v>
      </c>
      <c r="D19" s="66" t="s">
        <v>238</v>
      </c>
      <c r="E19" s="70" t="s">
        <v>259</v>
      </c>
      <c r="F19" s="69" t="s">
        <v>251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customHeight="1">
      <c r="A20" s="23"/>
      <c r="B20" s="65">
        <v>17</v>
      </c>
      <c r="C20" s="66" t="s">
        <v>260</v>
      </c>
      <c r="D20" s="66" t="s">
        <v>240</v>
      </c>
      <c r="E20" s="70" t="s">
        <v>261</v>
      </c>
      <c r="F20" s="69" t="s">
        <v>251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>
      <c r="A21" s="23"/>
      <c r="B21" s="65">
        <v>18</v>
      </c>
      <c r="C21" s="66" t="s">
        <v>262</v>
      </c>
      <c r="D21" s="66" t="s">
        <v>240</v>
      </c>
      <c r="E21" s="70" t="s">
        <v>263</v>
      </c>
      <c r="F21" s="69" t="s">
        <v>251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>
      <c r="A22" s="23"/>
      <c r="B22" s="65">
        <v>19</v>
      </c>
      <c r="C22" s="66" t="s">
        <v>264</v>
      </c>
      <c r="D22" s="66" t="s">
        <v>242</v>
      </c>
      <c r="E22" s="70" t="s">
        <v>265</v>
      </c>
      <c r="F22" s="69" t="s">
        <v>251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>
      <c r="A23" s="23"/>
      <c r="B23" s="65">
        <v>20</v>
      </c>
      <c r="C23" s="66" t="s">
        <v>266</v>
      </c>
      <c r="D23" s="66" t="s">
        <v>244</v>
      </c>
      <c r="E23" s="70" t="s">
        <v>267</v>
      </c>
      <c r="F23" s="69" t="s">
        <v>227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>
      <c r="A24" s="23"/>
      <c r="B24" s="65">
        <v>21</v>
      </c>
      <c r="C24" s="66" t="s">
        <v>268</v>
      </c>
      <c r="D24" s="66" t="s">
        <v>246</v>
      </c>
      <c r="E24" s="70" t="s">
        <v>269</v>
      </c>
      <c r="F24" s="69" t="s">
        <v>227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>
      <c r="A25" s="23"/>
      <c r="B25" s="65">
        <v>22</v>
      </c>
      <c r="C25" s="66" t="s">
        <v>270</v>
      </c>
      <c r="D25" s="66" t="s">
        <v>248</v>
      </c>
      <c r="E25" s="70" t="s">
        <v>271</v>
      </c>
      <c r="F25" s="69" t="s">
        <v>227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>
      <c r="A26" s="23"/>
      <c r="B26" s="65">
        <v>23</v>
      </c>
      <c r="C26" s="66" t="s">
        <v>272</v>
      </c>
      <c r="D26" s="66" t="s">
        <v>252</v>
      </c>
      <c r="E26" s="70" t="s">
        <v>273</v>
      </c>
      <c r="F26" s="69" t="s">
        <v>227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>
      <c r="A27" s="23"/>
      <c r="B27" s="65">
        <v>24</v>
      </c>
      <c r="C27" s="66" t="s">
        <v>274</v>
      </c>
      <c r="D27" s="66" t="s">
        <v>254</v>
      </c>
      <c r="E27" s="70" t="s">
        <v>275</v>
      </c>
      <c r="F27" s="69" t="s">
        <v>227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>
      <c r="A28" s="23"/>
      <c r="B28" s="65">
        <v>25</v>
      </c>
      <c r="C28" s="66" t="s">
        <v>276</v>
      </c>
      <c r="D28" s="66" t="s">
        <v>256</v>
      </c>
      <c r="E28" s="70" t="s">
        <v>277</v>
      </c>
      <c r="F28" s="69" t="s">
        <v>278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>
      <c r="A29" s="23"/>
      <c r="B29" s="65">
        <v>26</v>
      </c>
      <c r="C29" s="66" t="s">
        <v>279</v>
      </c>
      <c r="D29" s="66" t="s">
        <v>280</v>
      </c>
      <c r="E29" s="70" t="s">
        <v>281</v>
      </c>
      <c r="F29" s="69" t="s">
        <v>278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>
      <c r="A30" s="23"/>
      <c r="B30" s="65">
        <v>27</v>
      </c>
      <c r="C30" s="66" t="s">
        <v>282</v>
      </c>
      <c r="D30" s="66" t="s">
        <v>280</v>
      </c>
      <c r="E30" s="70" t="s">
        <v>283</v>
      </c>
      <c r="F30" s="69" t="s">
        <v>278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>
      <c r="A31" s="23"/>
      <c r="B31" s="65">
        <v>28</v>
      </c>
      <c r="C31" s="66" t="s">
        <v>284</v>
      </c>
      <c r="D31" s="66" t="s">
        <v>280</v>
      </c>
      <c r="E31" s="70" t="s">
        <v>285</v>
      </c>
      <c r="F31" s="69" t="s">
        <v>278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>
      <c r="A32" s="23"/>
      <c r="B32" s="65">
        <v>29</v>
      </c>
      <c r="C32" s="66" t="s">
        <v>286</v>
      </c>
      <c r="D32" s="66" t="s">
        <v>280</v>
      </c>
      <c r="E32" s="70" t="s">
        <v>287</v>
      </c>
      <c r="F32" s="69" t="s">
        <v>278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>
      <c r="A33" s="23"/>
      <c r="B33" s="65">
        <v>30</v>
      </c>
      <c r="C33" s="66" t="s">
        <v>288</v>
      </c>
      <c r="D33" s="66" t="s">
        <v>280</v>
      </c>
      <c r="E33" s="70" t="s">
        <v>289</v>
      </c>
      <c r="F33" s="69" t="s">
        <v>278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>
      <c r="A34" s="23"/>
      <c r="B34" s="65">
        <v>31</v>
      </c>
      <c r="C34" s="66" t="s">
        <v>290</v>
      </c>
      <c r="D34" s="66" t="s">
        <v>280</v>
      </c>
      <c r="E34" s="70" t="s">
        <v>291</v>
      </c>
      <c r="F34" s="69" t="s">
        <v>278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>
      <c r="A35" s="23"/>
      <c r="B35" s="65">
        <v>32</v>
      </c>
      <c r="C35" s="66" t="s">
        <v>292</v>
      </c>
      <c r="D35" s="66" t="s">
        <v>258</v>
      </c>
      <c r="E35" s="70" t="s">
        <v>293</v>
      </c>
      <c r="F35" s="69" t="s">
        <v>278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>
      <c r="A36" s="23"/>
      <c r="B36" s="65">
        <v>33</v>
      </c>
      <c r="C36" s="66" t="s">
        <v>294</v>
      </c>
      <c r="D36" s="66" t="s">
        <v>258</v>
      </c>
      <c r="E36" s="70" t="s">
        <v>295</v>
      </c>
      <c r="F36" s="69" t="s">
        <v>278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>
      <c r="A37" s="23"/>
      <c r="B37" s="65">
        <v>34</v>
      </c>
      <c r="C37" s="66" t="s">
        <v>296</v>
      </c>
      <c r="D37" s="66" t="s">
        <v>260</v>
      </c>
      <c r="E37" s="70" t="s">
        <v>297</v>
      </c>
      <c r="F37" s="69" t="s">
        <v>278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customHeight="1">
      <c r="A38" s="23"/>
      <c r="B38" s="65">
        <v>35</v>
      </c>
      <c r="C38" s="66" t="s">
        <v>298</v>
      </c>
      <c r="D38" s="66" t="s">
        <v>260</v>
      </c>
      <c r="E38" s="70" t="s">
        <v>299</v>
      </c>
      <c r="F38" s="69" t="s">
        <v>278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.75" customHeight="1">
      <c r="A39" s="23"/>
      <c r="B39" s="65">
        <v>36</v>
      </c>
      <c r="C39" s="66" t="s">
        <v>300</v>
      </c>
      <c r="D39" s="66" t="s">
        <v>260</v>
      </c>
      <c r="E39" s="70" t="s">
        <v>301</v>
      </c>
      <c r="F39" s="69" t="s">
        <v>278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23"/>
      <c r="B40" s="65">
        <v>37</v>
      </c>
      <c r="C40" s="66" t="s">
        <v>302</v>
      </c>
      <c r="D40" s="66" t="s">
        <v>260</v>
      </c>
      <c r="E40" s="70" t="s">
        <v>303</v>
      </c>
      <c r="F40" s="69" t="s">
        <v>278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>
      <c r="A41" s="23"/>
      <c r="B41" s="65">
        <v>38</v>
      </c>
      <c r="C41" s="66" t="s">
        <v>304</v>
      </c>
      <c r="D41" s="66" t="s">
        <v>260</v>
      </c>
      <c r="E41" s="70" t="s">
        <v>305</v>
      </c>
      <c r="F41" s="69" t="s">
        <v>278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A42" s="23"/>
      <c r="B42" s="65">
        <v>39</v>
      </c>
      <c r="C42" s="66" t="s">
        <v>306</v>
      </c>
      <c r="D42" s="66" t="s">
        <v>260</v>
      </c>
      <c r="E42" s="70" t="s">
        <v>307</v>
      </c>
      <c r="F42" s="69" t="s">
        <v>278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23"/>
      <c r="B43" s="65">
        <v>40</v>
      </c>
      <c r="C43" s="66" t="s">
        <v>308</v>
      </c>
      <c r="D43" s="66" t="s">
        <v>260</v>
      </c>
      <c r="E43" s="70" t="s">
        <v>309</v>
      </c>
      <c r="F43" s="69" t="s">
        <v>278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>
      <c r="A44" s="23"/>
      <c r="B44" s="23"/>
      <c r="C44" s="23"/>
      <c r="D44" s="66" t="s">
        <v>260</v>
      </c>
      <c r="E44" s="70" t="s">
        <v>310</v>
      </c>
      <c r="F44" s="69" t="s">
        <v>278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>
      <c r="A45" s="23"/>
      <c r="B45" s="23"/>
      <c r="C45" s="23"/>
      <c r="D45" s="66" t="s">
        <v>260</v>
      </c>
      <c r="E45" s="70" t="s">
        <v>311</v>
      </c>
      <c r="F45" s="69" t="s">
        <v>278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>
      <c r="A46" s="23"/>
      <c r="B46" s="23"/>
      <c r="C46" s="23"/>
      <c r="D46" s="66" t="s">
        <v>260</v>
      </c>
      <c r="E46" s="70" t="s">
        <v>312</v>
      </c>
      <c r="F46" s="69" t="s">
        <v>278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>
      <c r="A47" s="23"/>
      <c r="B47" s="23"/>
      <c r="C47" s="23"/>
      <c r="D47" s="66" t="s">
        <v>260</v>
      </c>
      <c r="E47" s="70" t="s">
        <v>313</v>
      </c>
      <c r="F47" s="69" t="s">
        <v>278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>
      <c r="A48" s="23"/>
      <c r="B48" s="23"/>
      <c r="C48" s="23"/>
      <c r="D48" s="66" t="s">
        <v>260</v>
      </c>
      <c r="E48" s="70" t="s">
        <v>314</v>
      </c>
      <c r="F48" s="69" t="s">
        <v>278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>
      <c r="A49" s="23"/>
      <c r="B49" s="23"/>
      <c r="C49" s="23"/>
      <c r="D49" s="66" t="s">
        <v>260</v>
      </c>
      <c r="E49" s="70" t="s">
        <v>315</v>
      </c>
      <c r="F49" s="69" t="s">
        <v>227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>
      <c r="A50" s="23"/>
      <c r="B50" s="23"/>
      <c r="C50" s="23"/>
      <c r="D50" s="66" t="s">
        <v>260</v>
      </c>
      <c r="E50" s="70" t="s">
        <v>316</v>
      </c>
      <c r="F50" s="69" t="s">
        <v>278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>
      <c r="A51" s="23"/>
      <c r="B51" s="23"/>
      <c r="C51" s="23"/>
      <c r="D51" s="66" t="s">
        <v>260</v>
      </c>
      <c r="E51" s="70" t="s">
        <v>317</v>
      </c>
      <c r="F51" s="69" t="s">
        <v>227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>
      <c r="A52" s="23"/>
      <c r="B52" s="23"/>
      <c r="C52" s="23"/>
      <c r="D52" s="66" t="s">
        <v>260</v>
      </c>
      <c r="E52" s="70" t="s">
        <v>318</v>
      </c>
      <c r="F52" s="69" t="s">
        <v>278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23"/>
      <c r="B53" s="23"/>
      <c r="C53" s="23"/>
      <c r="D53" s="66" t="s">
        <v>260</v>
      </c>
      <c r="E53" s="70" t="s">
        <v>319</v>
      </c>
      <c r="F53" s="69" t="s">
        <v>278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>
      <c r="A54" s="23"/>
      <c r="B54" s="23"/>
      <c r="C54" s="23"/>
      <c r="D54" s="66" t="s">
        <v>260</v>
      </c>
      <c r="E54" s="70" t="s">
        <v>320</v>
      </c>
      <c r="F54" s="69" t="s">
        <v>278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>
      <c r="A55" s="23"/>
      <c r="B55" s="23"/>
      <c r="C55" s="23"/>
      <c r="D55" s="66" t="s">
        <v>260</v>
      </c>
      <c r="E55" s="70" t="s">
        <v>321</v>
      </c>
      <c r="F55" s="69" t="s">
        <v>278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>
      <c r="A56" s="23"/>
      <c r="B56" s="23"/>
      <c r="C56" s="23"/>
      <c r="D56" s="66" t="s">
        <v>260</v>
      </c>
      <c r="E56" s="70" t="s">
        <v>322</v>
      </c>
      <c r="F56" s="69" t="s">
        <v>278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>
      <c r="A57" s="23"/>
      <c r="B57" s="23"/>
      <c r="C57" s="23"/>
      <c r="D57" s="66" t="s">
        <v>262</v>
      </c>
      <c r="E57" s="70" t="s">
        <v>323</v>
      </c>
      <c r="F57" s="69" t="s">
        <v>227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>
      <c r="A58" s="23"/>
      <c r="B58" s="23"/>
      <c r="C58" s="23"/>
      <c r="D58" s="66" t="s">
        <v>262</v>
      </c>
      <c r="E58" s="70" t="s">
        <v>324</v>
      </c>
      <c r="F58" s="69" t="s">
        <v>227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>
      <c r="A59" s="23"/>
      <c r="B59" s="23"/>
      <c r="C59" s="23"/>
      <c r="D59" s="66" t="s">
        <v>262</v>
      </c>
      <c r="E59" s="70" t="s">
        <v>325</v>
      </c>
      <c r="F59" s="69" t="s">
        <v>227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>
      <c r="A60" s="23"/>
      <c r="B60" s="23"/>
      <c r="C60" s="23"/>
      <c r="D60" s="66" t="s">
        <v>262</v>
      </c>
      <c r="E60" s="70" t="s">
        <v>326</v>
      </c>
      <c r="F60" s="69" t="s">
        <v>227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>
      <c r="A61" s="23"/>
      <c r="B61" s="23"/>
      <c r="C61" s="23"/>
      <c r="D61" s="66" t="s">
        <v>262</v>
      </c>
      <c r="E61" s="70" t="s">
        <v>327</v>
      </c>
      <c r="F61" s="69" t="s">
        <v>227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>
      <c r="A62" s="23"/>
      <c r="B62" s="23"/>
      <c r="C62" s="23"/>
      <c r="D62" s="66" t="s">
        <v>264</v>
      </c>
      <c r="E62" s="70" t="s">
        <v>328</v>
      </c>
      <c r="F62" s="69" t="s">
        <v>278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>
      <c r="A63" s="23"/>
      <c r="B63" s="23"/>
      <c r="C63" s="23"/>
      <c r="D63" s="66" t="s">
        <v>264</v>
      </c>
      <c r="E63" s="70" t="s">
        <v>329</v>
      </c>
      <c r="F63" s="69" t="s">
        <v>227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>
      <c r="A64" s="23"/>
      <c r="B64" s="23"/>
      <c r="C64" s="23"/>
      <c r="D64" s="66" t="s">
        <v>264</v>
      </c>
      <c r="E64" s="70" t="s">
        <v>330</v>
      </c>
      <c r="F64" s="69" t="s">
        <v>278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>
      <c r="A65" s="23"/>
      <c r="B65" s="23"/>
      <c r="C65" s="23"/>
      <c r="D65" s="66" t="s">
        <v>264</v>
      </c>
      <c r="E65" s="70" t="s">
        <v>331</v>
      </c>
      <c r="F65" s="69" t="s">
        <v>227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>
      <c r="A66" s="23"/>
      <c r="B66" s="23"/>
      <c r="C66" s="23"/>
      <c r="D66" s="66" t="s">
        <v>264</v>
      </c>
      <c r="E66" s="70" t="s">
        <v>332</v>
      </c>
      <c r="F66" s="69" t="s">
        <v>278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>
      <c r="A67" s="23"/>
      <c r="B67" s="23"/>
      <c r="C67" s="23"/>
      <c r="D67" s="66" t="s">
        <v>266</v>
      </c>
      <c r="E67" s="71" t="s">
        <v>333</v>
      </c>
      <c r="F67" s="69" t="s">
        <v>227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>
      <c r="A68" s="23"/>
      <c r="B68" s="23"/>
      <c r="C68" s="23"/>
      <c r="D68" s="66" t="s">
        <v>266</v>
      </c>
      <c r="E68" s="71" t="s">
        <v>334</v>
      </c>
      <c r="F68" s="69" t="s">
        <v>335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>
      <c r="A69" s="23"/>
      <c r="B69" s="23"/>
      <c r="C69" s="23"/>
      <c r="D69" s="66" t="s">
        <v>336</v>
      </c>
      <c r="E69" s="71" t="s">
        <v>337</v>
      </c>
      <c r="F69" s="69" t="s">
        <v>227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>
      <c r="A70" s="23"/>
      <c r="B70" s="23"/>
      <c r="C70" s="23"/>
      <c r="D70" s="66" t="s">
        <v>336</v>
      </c>
      <c r="E70" s="71" t="s">
        <v>338</v>
      </c>
      <c r="F70" s="69" t="s">
        <v>227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>
      <c r="A71" s="23"/>
      <c r="B71" s="23"/>
      <c r="C71" s="23"/>
      <c r="D71" s="66" t="s">
        <v>270</v>
      </c>
      <c r="E71" s="70" t="s">
        <v>339</v>
      </c>
      <c r="F71" s="69" t="s">
        <v>227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>
      <c r="A72" s="23"/>
      <c r="B72" s="23"/>
      <c r="C72" s="23"/>
      <c r="D72" s="66" t="s">
        <v>270</v>
      </c>
      <c r="E72" s="70" t="s">
        <v>340</v>
      </c>
      <c r="F72" s="69" t="s">
        <v>227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>
      <c r="A73" s="23"/>
      <c r="B73" s="23"/>
      <c r="C73" s="23"/>
      <c r="D73" s="66" t="s">
        <v>270</v>
      </c>
      <c r="E73" s="70" t="s">
        <v>341</v>
      </c>
      <c r="F73" s="69" t="s">
        <v>227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>
      <c r="A74" s="23"/>
      <c r="B74" s="23"/>
      <c r="C74" s="23"/>
      <c r="D74" s="66" t="s">
        <v>270</v>
      </c>
      <c r="E74" s="70" t="s">
        <v>342</v>
      </c>
      <c r="F74" s="69" t="s">
        <v>227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>
      <c r="A75" s="23"/>
      <c r="B75" s="23"/>
      <c r="C75" s="23"/>
      <c r="D75" s="66" t="s">
        <v>272</v>
      </c>
      <c r="E75" s="70" t="s">
        <v>343</v>
      </c>
      <c r="F75" s="69" t="s">
        <v>278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>
      <c r="A76" s="23"/>
      <c r="B76" s="23"/>
      <c r="C76" s="23"/>
      <c r="D76" s="66" t="s">
        <v>272</v>
      </c>
      <c r="E76" s="70" t="s">
        <v>344</v>
      </c>
      <c r="F76" s="69" t="s">
        <v>278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>
      <c r="A77" s="23"/>
      <c r="B77" s="23"/>
      <c r="C77" s="23"/>
      <c r="D77" s="66" t="s">
        <v>272</v>
      </c>
      <c r="E77" s="70" t="s">
        <v>345</v>
      </c>
      <c r="F77" s="69" t="s">
        <v>278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>
      <c r="A78" s="23"/>
      <c r="B78" s="23"/>
      <c r="C78" s="23"/>
      <c r="D78" s="66" t="s">
        <v>274</v>
      </c>
      <c r="E78" s="71" t="s">
        <v>346</v>
      </c>
      <c r="F78" s="69" t="s">
        <v>227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>
      <c r="A79" s="23"/>
      <c r="B79" s="23"/>
      <c r="C79" s="23"/>
      <c r="D79" s="66" t="s">
        <v>276</v>
      </c>
      <c r="E79" s="71" t="s">
        <v>347</v>
      </c>
      <c r="F79" s="69" t="s">
        <v>227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>
      <c r="A80" s="23"/>
      <c r="B80" s="23"/>
      <c r="C80" s="23"/>
      <c r="D80" s="66" t="s">
        <v>279</v>
      </c>
      <c r="E80" s="71" t="s">
        <v>348</v>
      </c>
      <c r="F80" s="69" t="s">
        <v>227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>
      <c r="A81" s="23"/>
      <c r="B81" s="23"/>
      <c r="C81" s="23"/>
      <c r="D81" s="66" t="s">
        <v>282</v>
      </c>
      <c r="E81" s="71" t="s">
        <v>349</v>
      </c>
      <c r="F81" s="69" t="s">
        <v>227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>
      <c r="A82" s="23"/>
      <c r="B82" s="23"/>
      <c r="C82" s="23"/>
      <c r="D82" s="66" t="s">
        <v>282</v>
      </c>
      <c r="E82" s="71" t="s">
        <v>350</v>
      </c>
      <c r="F82" s="69" t="s">
        <v>227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>
      <c r="A83" s="23"/>
      <c r="B83" s="23"/>
      <c r="C83" s="23"/>
      <c r="D83" s="66" t="s">
        <v>284</v>
      </c>
      <c r="E83" s="71" t="s">
        <v>351</v>
      </c>
      <c r="F83" s="69" t="s">
        <v>227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>
      <c r="A84" s="23"/>
      <c r="B84" s="23"/>
      <c r="C84" s="23"/>
      <c r="D84" s="66" t="s">
        <v>284</v>
      </c>
      <c r="E84" s="71" t="s">
        <v>352</v>
      </c>
      <c r="F84" s="69" t="s">
        <v>227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>
      <c r="A85" s="23"/>
      <c r="B85" s="23"/>
      <c r="C85" s="23"/>
      <c r="D85" s="66" t="s">
        <v>284</v>
      </c>
      <c r="E85" s="71" t="s">
        <v>353</v>
      </c>
      <c r="F85" s="69" t="s">
        <v>227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>
      <c r="A86" s="23"/>
      <c r="B86" s="23"/>
      <c r="C86" s="23"/>
      <c r="D86" s="66" t="s">
        <v>286</v>
      </c>
      <c r="E86" s="70" t="s">
        <v>354</v>
      </c>
      <c r="F86" s="69" t="s">
        <v>251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>
      <c r="A87" s="23"/>
      <c r="B87" s="23"/>
      <c r="C87" s="23"/>
      <c r="D87" s="66" t="s">
        <v>286</v>
      </c>
      <c r="E87" s="70" t="s">
        <v>355</v>
      </c>
      <c r="F87" s="69" t="s">
        <v>356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>
      <c r="A88" s="23"/>
      <c r="B88" s="23"/>
      <c r="C88" s="23"/>
      <c r="D88" s="66" t="s">
        <v>286</v>
      </c>
      <c r="E88" s="70" t="s">
        <v>357</v>
      </c>
      <c r="F88" s="69" t="s">
        <v>251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>
      <c r="A89" s="23"/>
      <c r="B89" s="23"/>
      <c r="C89" s="23"/>
      <c r="D89" s="66" t="s">
        <v>286</v>
      </c>
      <c r="E89" s="70" t="s">
        <v>358</v>
      </c>
      <c r="F89" s="69" t="s">
        <v>278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>
      <c r="A90" s="23"/>
      <c r="B90" s="23"/>
      <c r="C90" s="23"/>
      <c r="D90" s="66" t="s">
        <v>288</v>
      </c>
      <c r="E90" s="70" t="s">
        <v>359</v>
      </c>
      <c r="F90" s="69" t="s">
        <v>251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>
      <c r="A91" s="23"/>
      <c r="B91" s="23"/>
      <c r="C91" s="23"/>
      <c r="D91" s="66" t="s">
        <v>288</v>
      </c>
      <c r="E91" s="70" t="s">
        <v>360</v>
      </c>
      <c r="F91" s="69" t="s">
        <v>251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>
      <c r="A92" s="23"/>
      <c r="B92" s="23"/>
      <c r="C92" s="23"/>
      <c r="D92" s="66" t="s">
        <v>290</v>
      </c>
      <c r="E92" s="70" t="s">
        <v>361</v>
      </c>
      <c r="F92" s="69" t="s">
        <v>251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>
      <c r="A93" s="23"/>
      <c r="B93" s="23"/>
      <c r="C93" s="23"/>
      <c r="D93" s="66" t="s">
        <v>290</v>
      </c>
      <c r="E93" s="70" t="s">
        <v>362</v>
      </c>
      <c r="F93" s="69" t="s">
        <v>251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>
      <c r="A94" s="23"/>
      <c r="B94" s="23"/>
      <c r="C94" s="23"/>
      <c r="D94" s="66" t="s">
        <v>290</v>
      </c>
      <c r="E94" s="70" t="s">
        <v>363</v>
      </c>
      <c r="F94" s="69" t="s">
        <v>251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>
      <c r="A95" s="23"/>
      <c r="B95" s="23"/>
      <c r="C95" s="23"/>
      <c r="D95" s="66" t="s">
        <v>290</v>
      </c>
      <c r="E95" s="70" t="s">
        <v>364</v>
      </c>
      <c r="F95" s="69" t="s">
        <v>251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>
      <c r="A96" s="23"/>
      <c r="B96" s="23"/>
      <c r="C96" s="23"/>
      <c r="D96" s="66" t="s">
        <v>290</v>
      </c>
      <c r="E96" s="70" t="s">
        <v>365</v>
      </c>
      <c r="F96" s="69" t="s">
        <v>251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>
      <c r="A97" s="23"/>
      <c r="B97" s="23"/>
      <c r="C97" s="23"/>
      <c r="D97" s="66" t="s">
        <v>290</v>
      </c>
      <c r="E97" s="70" t="s">
        <v>366</v>
      </c>
      <c r="F97" s="69" t="s">
        <v>251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>
      <c r="A98" s="23"/>
      <c r="B98" s="23"/>
      <c r="C98" s="23"/>
      <c r="D98" s="66" t="s">
        <v>367</v>
      </c>
      <c r="E98" s="70" t="s">
        <v>368</v>
      </c>
      <c r="F98" s="69" t="s">
        <v>251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>
      <c r="A99" s="23"/>
      <c r="B99" s="23"/>
      <c r="C99" s="23"/>
      <c r="D99" s="66" t="s">
        <v>367</v>
      </c>
      <c r="E99" s="70" t="s">
        <v>369</v>
      </c>
      <c r="F99" s="69" t="s">
        <v>251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>
      <c r="A100" s="23"/>
      <c r="B100" s="23"/>
      <c r="C100" s="23"/>
      <c r="D100" s="66" t="s">
        <v>367</v>
      </c>
      <c r="E100" s="70" t="s">
        <v>370</v>
      </c>
      <c r="F100" s="69" t="s">
        <v>251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>
      <c r="A101" s="23"/>
      <c r="B101" s="23"/>
      <c r="C101" s="23"/>
      <c r="D101" s="66" t="s">
        <v>367</v>
      </c>
      <c r="E101" s="70" t="s">
        <v>371</v>
      </c>
      <c r="F101" s="69" t="s">
        <v>251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>
      <c r="A102" s="23"/>
      <c r="B102" s="23"/>
      <c r="C102" s="23"/>
      <c r="D102" s="66" t="s">
        <v>367</v>
      </c>
      <c r="E102" s="70" t="s">
        <v>372</v>
      </c>
      <c r="F102" s="69" t="s">
        <v>251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>
      <c r="A103" s="23"/>
      <c r="B103" s="23"/>
      <c r="C103" s="23"/>
      <c r="D103" s="66" t="s">
        <v>294</v>
      </c>
      <c r="E103" s="70" t="s">
        <v>373</v>
      </c>
      <c r="F103" s="69" t="s">
        <v>251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>
      <c r="A104" s="23"/>
      <c r="B104" s="23"/>
      <c r="C104" s="23"/>
      <c r="D104" s="66" t="s">
        <v>294</v>
      </c>
      <c r="E104" s="70" t="s">
        <v>374</v>
      </c>
      <c r="F104" s="69" t="s">
        <v>251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>
      <c r="A105" s="23"/>
      <c r="B105" s="23"/>
      <c r="C105" s="23"/>
      <c r="D105" s="66" t="s">
        <v>294</v>
      </c>
      <c r="E105" s="70" t="s">
        <v>375</v>
      </c>
      <c r="F105" s="69" t="s">
        <v>251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>
      <c r="A106" s="23"/>
      <c r="B106" s="23"/>
      <c r="C106" s="23"/>
      <c r="D106" s="66" t="s">
        <v>296</v>
      </c>
      <c r="E106" s="70" t="s">
        <v>376</v>
      </c>
      <c r="F106" s="69" t="s">
        <v>278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>
      <c r="A107" s="23"/>
      <c r="B107" s="23"/>
      <c r="C107" s="23"/>
      <c r="D107" s="66" t="s">
        <v>296</v>
      </c>
      <c r="E107" s="70" t="s">
        <v>377</v>
      </c>
      <c r="F107" s="69" t="s">
        <v>278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>
      <c r="A108" s="23"/>
      <c r="B108" s="23"/>
      <c r="C108" s="23"/>
      <c r="D108" s="66" t="s">
        <v>296</v>
      </c>
      <c r="E108" s="70" t="s">
        <v>378</v>
      </c>
      <c r="F108" s="69" t="s">
        <v>278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>
      <c r="A109" s="23"/>
      <c r="B109" s="23"/>
      <c r="C109" s="23"/>
      <c r="D109" s="66" t="s">
        <v>296</v>
      </c>
      <c r="E109" s="70" t="s">
        <v>379</v>
      </c>
      <c r="F109" s="69" t="s">
        <v>278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>
      <c r="A110" s="23"/>
      <c r="B110" s="23"/>
      <c r="C110" s="23"/>
      <c r="D110" s="66" t="s">
        <v>296</v>
      </c>
      <c r="E110" s="70" t="s">
        <v>380</v>
      </c>
      <c r="F110" s="69" t="s">
        <v>278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>
      <c r="A111" s="23"/>
      <c r="B111" s="23"/>
      <c r="C111" s="23"/>
      <c r="D111" s="66" t="s">
        <v>298</v>
      </c>
      <c r="E111" s="70" t="s">
        <v>381</v>
      </c>
      <c r="F111" s="69" t="s">
        <v>251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>
      <c r="A112" s="23"/>
      <c r="B112" s="23"/>
      <c r="C112" s="23"/>
      <c r="D112" s="66" t="s">
        <v>298</v>
      </c>
      <c r="E112" s="70" t="s">
        <v>382</v>
      </c>
      <c r="F112" s="69" t="s">
        <v>278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>
      <c r="A113" s="23"/>
      <c r="B113" s="23"/>
      <c r="C113" s="23"/>
      <c r="D113" s="66" t="s">
        <v>298</v>
      </c>
      <c r="E113" s="70" t="s">
        <v>383</v>
      </c>
      <c r="F113" s="69" t="s">
        <v>251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>
      <c r="A114" s="23"/>
      <c r="B114" s="23"/>
      <c r="C114" s="23"/>
      <c r="D114" s="66" t="s">
        <v>298</v>
      </c>
      <c r="E114" s="70" t="s">
        <v>384</v>
      </c>
      <c r="F114" s="69" t="s">
        <v>278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>
      <c r="A115" s="23"/>
      <c r="B115" s="23"/>
      <c r="C115" s="23"/>
      <c r="D115" s="66" t="s">
        <v>298</v>
      </c>
      <c r="E115" s="70" t="s">
        <v>385</v>
      </c>
      <c r="F115" s="69" t="s">
        <v>251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>
      <c r="A116" s="23"/>
      <c r="B116" s="23"/>
      <c r="C116" s="23"/>
      <c r="D116" s="66" t="s">
        <v>298</v>
      </c>
      <c r="E116" s="70" t="s">
        <v>386</v>
      </c>
      <c r="F116" s="69" t="s">
        <v>251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>
      <c r="A117" s="23"/>
      <c r="B117" s="23"/>
      <c r="C117" s="23"/>
      <c r="D117" s="66" t="s">
        <v>298</v>
      </c>
      <c r="E117" s="70" t="s">
        <v>387</v>
      </c>
      <c r="F117" s="69" t="s">
        <v>278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>
      <c r="A118" s="23"/>
      <c r="B118" s="23"/>
      <c r="C118" s="23"/>
      <c r="D118" s="66" t="s">
        <v>298</v>
      </c>
      <c r="E118" s="70" t="s">
        <v>388</v>
      </c>
      <c r="F118" s="69" t="s">
        <v>278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>
      <c r="A119" s="23"/>
      <c r="B119" s="23"/>
      <c r="C119" s="23"/>
      <c r="D119" s="66" t="s">
        <v>298</v>
      </c>
      <c r="E119" s="70" t="s">
        <v>389</v>
      </c>
      <c r="F119" s="69" t="s">
        <v>251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>
      <c r="A120" s="23"/>
      <c r="B120" s="23"/>
      <c r="C120" s="23"/>
      <c r="D120" s="66" t="s">
        <v>300</v>
      </c>
      <c r="E120" s="70" t="s">
        <v>390</v>
      </c>
      <c r="F120" s="69" t="s">
        <v>251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>
      <c r="A121" s="23"/>
      <c r="B121" s="23"/>
      <c r="C121" s="23"/>
      <c r="D121" s="66" t="s">
        <v>302</v>
      </c>
      <c r="E121" s="70" t="s">
        <v>391</v>
      </c>
      <c r="F121" s="69" t="s">
        <v>251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>
      <c r="A122" s="23"/>
      <c r="B122" s="23"/>
      <c r="C122" s="23"/>
      <c r="D122" s="66" t="s">
        <v>304</v>
      </c>
      <c r="E122" s="70" t="s">
        <v>392</v>
      </c>
      <c r="F122" s="69" t="s">
        <v>227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>
      <c r="A123" s="23"/>
      <c r="B123" s="23"/>
      <c r="C123" s="23"/>
      <c r="D123" s="66" t="s">
        <v>304</v>
      </c>
      <c r="E123" s="70" t="s">
        <v>393</v>
      </c>
      <c r="F123" s="69" t="s">
        <v>227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>
      <c r="A124" s="23"/>
      <c r="B124" s="23"/>
      <c r="C124" s="23"/>
      <c r="D124" s="66" t="s">
        <v>304</v>
      </c>
      <c r="E124" s="70" t="s">
        <v>394</v>
      </c>
      <c r="F124" s="69" t="s">
        <v>227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>
      <c r="A125" s="23"/>
      <c r="B125" s="23"/>
      <c r="C125" s="23"/>
      <c r="D125" s="66" t="s">
        <v>304</v>
      </c>
      <c r="E125" s="70" t="s">
        <v>395</v>
      </c>
      <c r="F125" s="69" t="s">
        <v>227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>
      <c r="A126" s="23"/>
      <c r="B126" s="23"/>
      <c r="C126" s="23"/>
      <c r="D126" s="66" t="s">
        <v>396</v>
      </c>
      <c r="E126" s="70" t="s">
        <v>397</v>
      </c>
      <c r="F126" s="69" t="s">
        <v>227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>
      <c r="A127" s="23"/>
      <c r="B127" s="23"/>
      <c r="C127" s="23"/>
      <c r="D127" s="66" t="s">
        <v>306</v>
      </c>
      <c r="E127" s="70" t="s">
        <v>398</v>
      </c>
      <c r="F127" s="69" t="s">
        <v>227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>
      <c r="A128" s="23"/>
      <c r="B128" s="23"/>
      <c r="C128" s="23"/>
      <c r="D128" s="66" t="s">
        <v>306</v>
      </c>
      <c r="E128" s="70" t="s">
        <v>399</v>
      </c>
      <c r="F128" s="69" t="s">
        <v>227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>
      <c r="A129" s="23"/>
      <c r="B129" s="23"/>
      <c r="C129" s="23"/>
      <c r="D129" s="66" t="s">
        <v>306</v>
      </c>
      <c r="E129" s="70" t="s">
        <v>400</v>
      </c>
      <c r="F129" s="69" t="s">
        <v>227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>
      <c r="A130" s="23"/>
      <c r="B130" s="23"/>
      <c r="C130" s="23"/>
      <c r="D130" s="66" t="s">
        <v>306</v>
      </c>
      <c r="E130" s="70" t="s">
        <v>401</v>
      </c>
      <c r="F130" s="69" t="s">
        <v>278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>
      <c r="A131" s="23"/>
      <c r="B131" s="23"/>
      <c r="C131" s="23"/>
      <c r="D131" s="66" t="s">
        <v>306</v>
      </c>
      <c r="E131" s="70" t="s">
        <v>402</v>
      </c>
      <c r="F131" s="69" t="s">
        <v>278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>
      <c r="A132" s="23"/>
      <c r="B132" s="23"/>
      <c r="C132" s="23"/>
      <c r="D132" s="66" t="s">
        <v>306</v>
      </c>
      <c r="E132" s="70" t="s">
        <v>403</v>
      </c>
      <c r="F132" s="69" t="s">
        <v>278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>
      <c r="A133" s="23"/>
      <c r="B133" s="23"/>
      <c r="C133" s="23"/>
      <c r="D133" s="66" t="s">
        <v>306</v>
      </c>
      <c r="E133" s="70" t="s">
        <v>404</v>
      </c>
      <c r="F133" s="69" t="s">
        <v>278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>
      <c r="A134" s="23"/>
      <c r="B134" s="23"/>
      <c r="C134" s="23"/>
      <c r="D134" s="66" t="s">
        <v>306</v>
      </c>
      <c r="E134" s="70" t="s">
        <v>405</v>
      </c>
      <c r="F134" s="69" t="s">
        <v>278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>
      <c r="A135" s="23"/>
      <c r="B135" s="23"/>
      <c r="C135" s="23"/>
      <c r="D135" s="66" t="s">
        <v>306</v>
      </c>
      <c r="E135" s="70" t="s">
        <v>406</v>
      </c>
      <c r="F135" s="69" t="s">
        <v>278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>
      <c r="A136" s="23"/>
      <c r="B136" s="23"/>
      <c r="C136" s="23"/>
      <c r="D136" s="66" t="s">
        <v>306</v>
      </c>
      <c r="E136" s="70" t="s">
        <v>407</v>
      </c>
      <c r="F136" s="69" t="s">
        <v>278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>
      <c r="A137" s="23"/>
      <c r="B137" s="23"/>
      <c r="C137" s="23"/>
      <c r="D137" s="66" t="s">
        <v>306</v>
      </c>
      <c r="E137" s="70" t="s">
        <v>408</v>
      </c>
      <c r="F137" s="69" t="s">
        <v>278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>
      <c r="A138" s="23"/>
      <c r="B138" s="23"/>
      <c r="C138" s="23"/>
      <c r="D138" s="66" t="s">
        <v>306</v>
      </c>
      <c r="E138" s="70" t="s">
        <v>409</v>
      </c>
      <c r="F138" s="69" t="s">
        <v>278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>
      <c r="A139" s="23"/>
      <c r="B139" s="23"/>
      <c r="C139" s="23"/>
      <c r="D139" s="66" t="s">
        <v>306</v>
      </c>
      <c r="E139" s="70" t="s">
        <v>410</v>
      </c>
      <c r="F139" s="69" t="s">
        <v>278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>
      <c r="A140" s="23"/>
      <c r="B140" s="23"/>
      <c r="C140" s="23"/>
      <c r="D140" s="72" t="s">
        <v>308</v>
      </c>
      <c r="E140" s="73" t="s">
        <v>411</v>
      </c>
      <c r="F140" s="69" t="s">
        <v>278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40</vt:i4>
      </vt:variant>
    </vt:vector>
  </HeadingPairs>
  <TitlesOfParts>
    <vt:vector size="45" baseType="lpstr">
      <vt:lpstr>Datos</vt:lpstr>
      <vt:lpstr>Fomulario de Aplicación</vt:lpstr>
      <vt:lpstr>N.° trabajadores en cada sitio</vt:lpstr>
      <vt:lpstr>Req para audit remota</vt:lpstr>
      <vt:lpstr>RIESGO_SGAS</vt:lpstr>
      <vt:lpstr>_01_Agricultura_pesca</vt:lpstr>
      <vt:lpstr>_02_Minería_e_industrias_extractivas</vt:lpstr>
      <vt:lpstr>_03_Productos_alimenticios_bebidas_y_tabac</vt:lpstr>
      <vt:lpstr>_04_Industria_textil_y_confeccion</vt:lpstr>
      <vt:lpstr>_05_Cuero_y_productos_de_Cuero</vt:lpstr>
      <vt:lpstr>_06_Madera_y_productos_de_madera</vt:lpstr>
      <vt:lpstr>_07_Pasta_papelera_papel_y_productos_de_papel</vt:lpstr>
      <vt:lpstr>_08_Edición_Compañías_editoriales</vt:lpstr>
      <vt:lpstr>_09_Compañías_de_impresión</vt:lpstr>
      <vt:lpstr>_10_Coquerías_y_productos_refinados_de_petróleo</vt:lpstr>
      <vt:lpstr>_11_Combustible_nuclear</vt:lpstr>
      <vt:lpstr>_12_Productos_químicos_y_fibras</vt:lpstr>
      <vt:lpstr>_13_Farmacéuticos</vt:lpstr>
      <vt:lpstr>_14_Productos_de_caucho_y_materias_plásticas</vt:lpstr>
      <vt:lpstr>_15_Productos_minerales_no_metálicos</vt:lpstr>
      <vt:lpstr>_16_Hormigón_cemento_cal_yeso_etc</vt:lpstr>
      <vt:lpstr>_17_Metales_de_base_y_productos_metálicos_manufacturados</vt:lpstr>
      <vt:lpstr>_18_Máquinaria_y_equipo_industrial</vt:lpstr>
      <vt:lpstr>_19_Equipo_eléctrico_y_óptico</vt:lpstr>
      <vt:lpstr>_20_Construcción_naval</vt:lpstr>
      <vt:lpstr>_21_Aeronáutica</vt:lpstr>
      <vt:lpstr>_22_Otro_equipo_de_transporte</vt:lpstr>
      <vt:lpstr>_23_Otras_industrias_manufactureras_no_clasificadas</vt:lpstr>
      <vt:lpstr>_24_Reciclaje</vt:lpstr>
      <vt:lpstr>_25_Suministro_de_electricidad</vt:lpstr>
      <vt:lpstr>_26_Suministro_de_gas</vt:lpstr>
      <vt:lpstr>_27_Suministro_de_agua</vt:lpstr>
      <vt:lpstr>_28_Construcción</vt:lpstr>
      <vt:lpstr>_29_Comercio_reparación_de_vehículos_de_motor_motocicletas_y_artículos_personales_y_de_uso_doméstico</vt:lpstr>
      <vt:lpstr>_30_Hoteles_y_restaurantes</vt:lpstr>
      <vt:lpstr>_31_Transporte_almacenamiento_y_comunicaciones</vt:lpstr>
      <vt:lpstr>_32_Intermediación_financiera_bienes_raíces_alquiler</vt:lpstr>
      <vt:lpstr>_33_Tecnología_de_la_información</vt:lpstr>
      <vt:lpstr>_34_Servicios_de_ingeniería</vt:lpstr>
      <vt:lpstr>_35_Otros_servicios</vt:lpstr>
      <vt:lpstr>_36_Administración_pública</vt:lpstr>
      <vt:lpstr>_37_Educación</vt:lpstr>
      <vt:lpstr>_38_Salud_y_trabajo_social</vt:lpstr>
      <vt:lpstr>_39_Otras_actividades_sociales</vt:lpstr>
      <vt:lpstr>_40_Dispositivos_médicos_productos_médicos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2020-02-24T16:57:47Z</dcterms:created>
  <dcterms:modified xsi:type="dcterms:W3CDTF">2022-08-22T16:43:04Z</dcterms:modified>
</cp:coreProperties>
</file>